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ctscprst-my.sharepoint.com/personal/sandy_yang_ccts-cprst_ca/Documents/Desktop/2025/Project/AR/5. Open data and Appendix 9.2-9.29/Appendix/"/>
    </mc:Choice>
  </mc:AlternateContent>
  <xr:revisionPtr revIDLastSave="708" documentId="13_ncr:1_{A4CAC02F-E3EF-4D26-86F8-DB5F2BBF3501}" xr6:coauthVersionLast="47" xr6:coauthVersionMax="47" xr10:uidLastSave="{C3704950-8557-4B1E-9861-ADDBF09490C9}"/>
  <bookViews>
    <workbookView xWindow="-28920" yWindow="-105" windowWidth="29040" windowHeight="15720" tabRatio="867" xr2:uid="{00000000-000D-0000-FFFF-FFFF00000000}"/>
  </bookViews>
  <sheets>
    <sheet name="Complaints by service provider" sheetId="14" r:id="rId1"/>
    <sheet name="Template" sheetId="13" state="hidden" r:id="rId2"/>
  </sheets>
  <definedNames>
    <definedName name="_xlnm._FilterDatabase" localSheetId="0" hidden="1">'Complaints by service provider'!$A$5:$W$204</definedName>
    <definedName name="_xlnm._FilterDatabase" localSheetId="1" hidden="1">Template!$A$6:$J$369</definedName>
    <definedName name="_xlnm.Print_Area" localSheetId="0">'Complaints by service provider'!$A$1:$W$189</definedName>
    <definedName name="_xlnm.Print_Area" localSheetId="1">Template!$A$1:$J$32</definedName>
    <definedName name="_xlnm.Print_Titles" localSheetId="0">'Complaints by service provider'!$5:$6</definedName>
    <definedName name="_xlnm.Print_Titles" localSheetId="1">Template!$5:$6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W204" i="14" l="1"/>
  <c r="V204" i="14"/>
  <c r="U204" i="14"/>
  <c r="T204" i="14"/>
  <c r="S204" i="14"/>
  <c r="R204" i="14"/>
  <c r="Q204" i="14"/>
  <c r="P204" i="14"/>
  <c r="O204" i="14"/>
  <c r="N204" i="14"/>
  <c r="M204" i="14"/>
  <c r="L204" i="14"/>
  <c r="K204" i="14"/>
  <c r="J204" i="14"/>
  <c r="I204" i="14"/>
  <c r="H204" i="14"/>
  <c r="G204" i="14"/>
  <c r="F204" i="14"/>
  <c r="E204" i="14"/>
  <c r="C204" i="14"/>
  <c r="B204" i="14"/>
  <c r="B2" i="13" l="1"/>
</calcChain>
</file>

<file path=xl/sharedStrings.xml><?xml version="1.0" encoding="utf-8"?>
<sst xmlns="http://schemas.openxmlformats.org/spreadsheetml/2006/main" count="1582" uniqueCount="545">
  <si>
    <t>1011295.com</t>
  </si>
  <si>
    <t>295.ca</t>
  </si>
  <si>
    <t>3Web</t>
  </si>
  <si>
    <t>450Tel</t>
  </si>
  <si>
    <t>Bell Canada</t>
  </si>
  <si>
    <t>BlueTone Canada</t>
  </si>
  <si>
    <t>Bruce Telecom</t>
  </si>
  <si>
    <t>Call Select</t>
  </si>
  <si>
    <t>Canopco</t>
  </si>
  <si>
    <t>Caztel</t>
  </si>
  <si>
    <t>Cityfone</t>
  </si>
  <si>
    <t>Coast Cable</t>
  </si>
  <si>
    <t>Cogent Canada</t>
  </si>
  <si>
    <t>Comwave</t>
  </si>
  <si>
    <t>Cooptel</t>
  </si>
  <si>
    <t>Delta Cable</t>
  </si>
  <si>
    <t>Eastlink</t>
  </si>
  <si>
    <t>Execulink</t>
  </si>
  <si>
    <t>Fibernetics</t>
  </si>
  <si>
    <t>Fido</t>
  </si>
  <si>
    <t>Globalstar</t>
  </si>
  <si>
    <t>K-Right Communications Inc.</t>
  </si>
  <si>
    <t>Koodo</t>
  </si>
  <si>
    <t>LuckyCall</t>
  </si>
  <si>
    <t>MCI Canada</t>
  </si>
  <si>
    <t>Net Reach</t>
  </si>
  <si>
    <t>Netfone</t>
  </si>
  <si>
    <t>NetRevolution</t>
  </si>
  <si>
    <t>Northern Tel</t>
  </si>
  <si>
    <t>Northwestel</t>
  </si>
  <si>
    <t>NuEra Telecom</t>
  </si>
  <si>
    <t>OneConnect Services Inc.</t>
  </si>
  <si>
    <t>OnlineTel</t>
  </si>
  <si>
    <t>Opcom Hospitality Solutions Inc.</t>
  </si>
  <si>
    <t>Oricom Internet</t>
  </si>
  <si>
    <t>Premiere Conferencing Canada Ltd.</t>
  </si>
  <si>
    <t>Premiere Global Services</t>
  </si>
  <si>
    <t>Primus</t>
  </si>
  <si>
    <t>Public Mobile</t>
  </si>
  <si>
    <t>Pulse Telecom</t>
  </si>
  <si>
    <t>Quinte Long Distance</t>
  </si>
  <si>
    <t>RadioActif</t>
  </si>
  <si>
    <t>Sasktel</t>
  </si>
  <si>
    <t>Sears Connect</t>
  </si>
  <si>
    <t>SecureNet Information Services Inc.</t>
  </si>
  <si>
    <t>Selectcom Telecom</t>
  </si>
  <si>
    <t>Simcoe County Long Distance</t>
  </si>
  <si>
    <t>Sogetel</t>
  </si>
  <si>
    <t>Solo</t>
  </si>
  <si>
    <t>Speak Telecom</t>
  </si>
  <si>
    <t>TekSavvy Solutions Inc.</t>
  </si>
  <si>
    <t>Télébec</t>
  </si>
  <si>
    <t>Telehop</t>
  </si>
  <si>
    <t>Telizon</t>
  </si>
  <si>
    <t>TeraGo Networks Inc.</t>
  </si>
  <si>
    <t>Transvision Cookshire</t>
  </si>
  <si>
    <t>Velcom</t>
  </si>
  <si>
    <t>Verizon</t>
  </si>
  <si>
    <t>Vianet Internet Solutions</t>
  </si>
  <si>
    <t>VIF Internet</t>
  </si>
  <si>
    <t>Virgin Mobile Canada</t>
  </si>
  <si>
    <t>Vonage Canada Corporation</t>
  </si>
  <si>
    <t>Win-tel</t>
  </si>
  <si>
    <t>Worldline</t>
  </si>
  <si>
    <t>Xplornet Internet Services</t>
  </si>
  <si>
    <t>Yak Communications Corp.</t>
  </si>
  <si>
    <t>Provider</t>
  </si>
  <si>
    <t>Total</t>
  </si>
  <si>
    <t>Acanac Inc.</t>
  </si>
  <si>
    <t>Achatplus Inc.</t>
  </si>
  <si>
    <t>ACN Canada</t>
  </si>
  <si>
    <t>AEI Internet</t>
  </si>
  <si>
    <t>AIC Global Communications</t>
  </si>
  <si>
    <t>Amtelecom Telco GP Inc.</t>
  </si>
  <si>
    <t>Axess Communications</t>
  </si>
  <si>
    <t>B2B2C Inc.</t>
  </si>
  <si>
    <t>Bragg Communications Inc.</t>
  </si>
  <si>
    <t>Bruce Municipal Telephone System</t>
  </si>
  <si>
    <t>Canada Payphone Corporation</t>
  </si>
  <si>
    <t>Chatr Wireless</t>
  </si>
  <si>
    <t>CIK Telecom Inc.</t>
  </si>
  <si>
    <t>Convergia Networks Inc.</t>
  </si>
  <si>
    <t>Cybersurf Internet Access (CIA)</t>
  </si>
  <si>
    <t>G3 Telecom</t>
  </si>
  <si>
    <t>Gold Leaf Telecom Ltd.</t>
  </si>
  <si>
    <t>HuronTel</t>
  </si>
  <si>
    <t>Inter.net Canada</t>
  </si>
  <si>
    <t>Ontarioeast.net</t>
  </si>
  <si>
    <t>People's Tel GP Inc.</t>
  </si>
  <si>
    <t>Persona Communications Corp.</t>
  </si>
  <si>
    <t>PortalOne</t>
  </si>
  <si>
    <t>Seaside Communications (Seaside Cable)</t>
  </si>
  <si>
    <t>Selectcom Inc.</t>
  </si>
  <si>
    <t>Speak Out Wireless (7-11)</t>
  </si>
  <si>
    <t>Switchworks</t>
  </si>
  <si>
    <t>WestNet Wireless</t>
  </si>
  <si>
    <t>Zid Internet</t>
  </si>
  <si>
    <t>Printed on:</t>
  </si>
  <si>
    <t>-</t>
  </si>
  <si>
    <t>Avenue</t>
  </si>
  <si>
    <t>Canada Relink</t>
  </si>
  <si>
    <t>Compuxellence</t>
  </si>
  <si>
    <t>DCI Telecom</t>
  </si>
  <si>
    <t>Fongo Inc.</t>
  </si>
  <si>
    <t>Freedom Phone Lines</t>
  </si>
  <si>
    <t>InfoFortin Telecom</t>
  </si>
  <si>
    <t>InfoSat Communications</t>
  </si>
  <si>
    <t>Magic Jack Tel</t>
  </si>
  <si>
    <t>National Capital FreeNet</t>
  </si>
  <si>
    <t>Nucleus Information Service Inc.</t>
  </si>
  <si>
    <t>Telnet Communications</t>
  </si>
  <si>
    <t>WiMac Tel</t>
  </si>
  <si>
    <t>#100</t>
  </si>
  <si>
    <t>8COM</t>
  </si>
  <si>
    <t>AEBC Internet Corporation</t>
  </si>
  <si>
    <t>Altima Telecom</t>
  </si>
  <si>
    <t>Auracom</t>
  </si>
  <si>
    <t>Axsit</t>
  </si>
  <si>
    <t>Bravo Phone Cards</t>
  </si>
  <si>
    <t>Bravo Telecom</t>
  </si>
  <si>
    <t>Brightroam</t>
  </si>
  <si>
    <t>Cable Axion</t>
  </si>
  <si>
    <t>CaspianWave</t>
  </si>
  <si>
    <t>CCAP (Coopérative de Câblodistribution de l`Arrière-pays)</t>
  </si>
  <si>
    <t>CCAP Cable</t>
  </si>
  <si>
    <t>Choice Tel</t>
  </si>
  <si>
    <t>Colba.Net</t>
  </si>
  <si>
    <t>ComparAction</t>
  </si>
  <si>
    <t>Compton Communications</t>
  </si>
  <si>
    <t>EasyVoice Telecom</t>
  </si>
  <si>
    <t>Falcon Internet Services</t>
  </si>
  <si>
    <t>Gems Telecom</t>
  </si>
  <si>
    <t>InnSys</t>
  </si>
  <si>
    <t>Interhop</t>
  </si>
  <si>
    <t>italkBB</t>
  </si>
  <si>
    <t>Mastercall</t>
  </si>
  <si>
    <t>Mustang Technologies Inc.</t>
  </si>
  <si>
    <t>National Teleconnect</t>
  </si>
  <si>
    <t>Navatalk</t>
  </si>
  <si>
    <t>NCIC Operator Services</t>
  </si>
  <si>
    <t>NEWT Business Services</t>
  </si>
  <si>
    <t>Nobel Canada Telecom</t>
  </si>
  <si>
    <t>Owtel</t>
  </si>
  <si>
    <t>PageNet</t>
  </si>
  <si>
    <t>Parlez rabais</t>
  </si>
  <si>
    <t>Pathway Communications</t>
  </si>
  <si>
    <t>PC Mobile</t>
  </si>
  <si>
    <t>Petro Canada Mobility</t>
  </si>
  <si>
    <t>Phone Factory</t>
  </si>
  <si>
    <t>Phone Power</t>
  </si>
  <si>
    <t>Phonebox</t>
  </si>
  <si>
    <t>Platinum</t>
  </si>
  <si>
    <t>PWHR Solutions</t>
  </si>
  <si>
    <t>RevTel</t>
  </si>
  <si>
    <t>Source Cable Ltd.</t>
  </si>
  <si>
    <t>Spectravoice</t>
  </si>
  <si>
    <t>Talk &amp; Save</t>
  </si>
  <si>
    <t>Talkit.ca Inc.</t>
  </si>
  <si>
    <t>Targo Communications Inc.</t>
  </si>
  <si>
    <t>Tel-Synergy</t>
  </si>
  <si>
    <t>ThinkTel</t>
  </si>
  <si>
    <t>Tough Country Communications</t>
  </si>
  <si>
    <t>Vbuzzer</t>
  </si>
  <si>
    <t>Velocity Networks Inc.</t>
  </si>
  <si>
    <t>Voice Network Inc.</t>
  </si>
  <si>
    <t>Westman Communications Group</t>
  </si>
  <si>
    <t>Wightman Telecom</t>
  </si>
  <si>
    <t>World-Link Communications Inc.</t>
  </si>
  <si>
    <t>Zoomer</t>
  </si>
  <si>
    <t>0.0%</t>
  </si>
  <si>
    <t>Arrow Technology Group.</t>
  </si>
  <si>
    <t>CDTel</t>
  </si>
  <si>
    <t>Ilink Communications</t>
  </si>
  <si>
    <t>NECC</t>
  </si>
  <si>
    <t>NECC CA</t>
  </si>
  <si>
    <t>Skydata</t>
  </si>
  <si>
    <t>VMedia</t>
  </si>
  <si>
    <t>WTC Communications</t>
  </si>
  <si>
    <t>Accepted Complaints 2014-2015</t>
  </si>
  <si>
    <t>Top 25 PSPs</t>
  </si>
  <si>
    <t>Data Pulled on:</t>
  </si>
  <si>
    <t>Accepted</t>
  </si>
  <si>
    <t>Concluded</t>
  </si>
  <si>
    <t>Resolved</t>
  </si>
  <si>
    <t>Y/Y % Change of Complaints Accepted</t>
  </si>
  <si>
    <t>Allstream</t>
  </si>
  <si>
    <t>BabyTel</t>
  </si>
  <si>
    <t>Caninter.net</t>
  </si>
  <si>
    <t>Carry Telecom</t>
  </si>
  <si>
    <t>City Wide Communications</t>
  </si>
  <si>
    <t>Compagnie de Téléphone de Saint-Victor</t>
  </si>
  <si>
    <t>Compagnie de Téléphone Upton Inc.</t>
  </si>
  <si>
    <t>Dery Telecom</t>
  </si>
  <si>
    <t>Distributel Communications Limited</t>
  </si>
  <si>
    <t>EBOX Inc.</t>
  </si>
  <si>
    <t>Epik Networks</t>
  </si>
  <si>
    <t>Espacenet</t>
  </si>
  <si>
    <t>Followtel</t>
  </si>
  <si>
    <t>Impact Telecom</t>
  </si>
  <si>
    <t>ITP/International Telephone Prod. LTD</t>
  </si>
  <si>
    <t>Kingston Online Services</t>
  </si>
  <si>
    <t>Lycatalk</t>
  </si>
  <si>
    <t>Maskatel</t>
  </si>
  <si>
    <t>My BC Datacom</t>
  </si>
  <si>
    <t>NetSet Communications</t>
  </si>
  <si>
    <t>Northwind Wireless</t>
  </si>
  <si>
    <t>Odynet</t>
  </si>
  <si>
    <t>OpenFace</t>
  </si>
  <si>
    <t>Platinum Communications Corp.</t>
  </si>
  <si>
    <t>Point to Point Broadband</t>
  </si>
  <si>
    <t>Quebec internet</t>
  </si>
  <si>
    <t>Reliant Communications Inc.</t>
  </si>
  <si>
    <t>Roam Mobility</t>
  </si>
  <si>
    <t>Rogers Communications</t>
  </si>
  <si>
    <t>RuralWave</t>
  </si>
  <si>
    <t>Silo Wireless</t>
  </si>
  <si>
    <t>Start Communications</t>
  </si>
  <si>
    <t>start.ca</t>
  </si>
  <si>
    <t>Startec Global Communications</t>
  </si>
  <si>
    <t>Tamaani Internet</t>
  </si>
  <si>
    <t>Télécommunications Xittel</t>
  </si>
  <si>
    <t>Téléphone Saint-Éphrem</t>
  </si>
  <si>
    <t>Uniserve Communications</t>
  </si>
  <si>
    <t>Vancouver Telephone Company Limited</t>
  </si>
  <si>
    <t>Vox Sun</t>
  </si>
  <si>
    <t>Zazeen</t>
  </si>
  <si>
    <t>LooneyCall</t>
  </si>
  <si>
    <t>NetAccess Systems Inc.</t>
  </si>
  <si>
    <t>Orbitel</t>
  </si>
  <si>
    <t>Smart Telecom</t>
  </si>
  <si>
    <t>Accepted Complaints</t>
  </si>
  <si>
    <t>Percentage of all Complaints</t>
  </si>
  <si>
    <t>Concluded Complaints</t>
  </si>
  <si>
    <t>Bell Aliant</t>
  </si>
  <si>
    <t>Accelerated Connections</t>
  </si>
  <si>
    <t>AireNet Internet Solutions</t>
  </si>
  <si>
    <t>AllCore Communications Inc.</t>
  </si>
  <si>
    <t>Andrews Wireless</t>
  </si>
  <si>
    <t>Aol Canada</t>
  </si>
  <si>
    <t>Cable Cable Inc.</t>
  </si>
  <si>
    <t>CDMS Inc</t>
  </si>
  <si>
    <t>Cross Country T.V. Limited</t>
  </si>
  <si>
    <t>DialTone</t>
  </si>
  <si>
    <t>Digicom</t>
  </si>
  <si>
    <t>Freedom Mobile Inc.</t>
  </si>
  <si>
    <t>Frontline</t>
  </si>
  <si>
    <t>GETUS Communications LTD</t>
  </si>
  <si>
    <t>IP4B</t>
  </si>
  <si>
    <t>Iristel</t>
  </si>
  <si>
    <t>iTel Networks Inc.</t>
  </si>
  <si>
    <t>K2 Systems Inc.</t>
  </si>
  <si>
    <t>Key 2 Communications Inc.</t>
  </si>
  <si>
    <t>Leaf Telecommunications (Leaftel)</t>
  </si>
  <si>
    <t>Les.Net (1996) Inc.</t>
  </si>
  <si>
    <t>MCS Net</t>
  </si>
  <si>
    <t>Negotel</t>
  </si>
  <si>
    <t>Netscape</t>
  </si>
  <si>
    <t>NetTalk</t>
  </si>
  <si>
    <t>Nexicom</t>
  </si>
  <si>
    <t>Nor-Del Cablevision</t>
  </si>
  <si>
    <t>NRTC Communications</t>
  </si>
  <si>
    <t>On Call Centre</t>
  </si>
  <si>
    <t>OnStar</t>
  </si>
  <si>
    <t>Ontera</t>
  </si>
  <si>
    <t>Ooma</t>
  </si>
  <si>
    <t>Parolink.net</t>
  </si>
  <si>
    <t>People Line</t>
  </si>
  <si>
    <t>Réseau Picanoc.net</t>
  </si>
  <si>
    <t>Seaside Wireless Communications Inc</t>
  </si>
  <si>
    <t>Shaw Communications</t>
  </si>
  <si>
    <t>Storm Internet</t>
  </si>
  <si>
    <t>Sunsonic</t>
  </si>
  <si>
    <t>Syban Systems Ltd.</t>
  </si>
  <si>
    <t>tbaytel</t>
  </si>
  <si>
    <t>TelKel Inc.</t>
  </si>
  <si>
    <t>Vodalink Telecom</t>
  </si>
  <si>
    <t>VoIP Much Phone Company Inc</t>
  </si>
  <si>
    <t>Vox</t>
  </si>
  <si>
    <t>Xinflix</t>
  </si>
  <si>
    <t>ZIP SIM</t>
  </si>
  <si>
    <t>Escalations</t>
  </si>
  <si>
    <t>Bell MTS</t>
  </si>
  <si>
    <t>4pairless Communications Inc.</t>
  </si>
  <si>
    <t>Access Communications</t>
  </si>
  <si>
    <t>Acrobat Telecom Inc.</t>
  </si>
  <si>
    <t>Allo Telecom</t>
  </si>
  <si>
    <t>Amtelecom LP</t>
  </si>
  <si>
    <t>Atalk</t>
  </si>
  <si>
    <t>Atop TV</t>
  </si>
  <si>
    <t>Bell ExpressVu</t>
  </si>
  <si>
    <t>Bell Fibe</t>
  </si>
  <si>
    <t>BluArc Communications Inc.</t>
  </si>
  <si>
    <t>BV Communications</t>
  </si>
  <si>
    <t>Cablevision du Nord du Québec Inc.</t>
  </si>
  <si>
    <t>Cardinal Telecom (2000) Inc.</t>
  </si>
  <si>
    <t>China Telecom Canada Corp.</t>
  </si>
  <si>
    <t>CICI Mobile</t>
  </si>
  <si>
    <t>CICILynk</t>
  </si>
  <si>
    <t>CipherTV</t>
  </si>
  <si>
    <t>CityWest Cable &amp; Telephone Corp.</t>
  </si>
  <si>
    <t>Clearlink Networks</t>
  </si>
  <si>
    <t>Connexio</t>
  </si>
  <si>
    <t>Dcall</t>
  </si>
  <si>
    <t>Diallog Telecommunications Corp.</t>
  </si>
  <si>
    <t>Fleettel inc.</t>
  </si>
  <si>
    <t>Gold Line Telemanagement Inc.</t>
  </si>
  <si>
    <t>Good Call</t>
  </si>
  <si>
    <t>Groupe-Acces Communications</t>
  </si>
  <si>
    <t>ICA Canada On-Line</t>
  </si>
  <si>
    <t>ICA Wireless</t>
  </si>
  <si>
    <t>Ice Wireless</t>
  </si>
  <si>
    <t>IceNet Wireless</t>
  </si>
  <si>
    <t>Intelecom Solutions Inc.</t>
  </si>
  <si>
    <t>Internet Papineau Inc.</t>
  </si>
  <si>
    <t>Kawartha Cable</t>
  </si>
  <si>
    <t>Kincardine Group</t>
  </si>
  <si>
    <t>KnowRoaming Ltd.</t>
  </si>
  <si>
    <t>Kwic Internet (676766 Ontario Ltd)</t>
  </si>
  <si>
    <t>Level 3 Communications</t>
  </si>
  <si>
    <t>Little Loon Wireless</t>
  </si>
  <si>
    <t>Lucky Mobile</t>
  </si>
  <si>
    <t>Mascon Cable</t>
  </si>
  <si>
    <t>MaximumISP</t>
  </si>
  <si>
    <t>maxTV</t>
  </si>
  <si>
    <t>Mazagan Telecom</t>
  </si>
  <si>
    <t>Netfox Communications Corp.</t>
  </si>
  <si>
    <t>Novus Entertainment Inc.</t>
  </si>
  <si>
    <t>Omega Cable</t>
  </si>
  <si>
    <t>People's Tel LP</t>
  </si>
  <si>
    <t>QINIQ</t>
  </si>
  <si>
    <t>Quadro Communications</t>
  </si>
  <si>
    <t>Ring Central Canada Inc.</t>
  </si>
  <si>
    <t>S.M.S Vox Inc.</t>
  </si>
  <si>
    <t>Shaw Direct (Star Choice Television Network Incorporated)</t>
  </si>
  <si>
    <t>Simconet Technologies Inc.</t>
  </si>
  <si>
    <t>SkyChoice Communications Inc.</t>
  </si>
  <si>
    <t>Springtel Communications Inc.</t>
  </si>
  <si>
    <t>SSi</t>
  </si>
  <si>
    <t>SSi Mobile</t>
  </si>
  <si>
    <t>Surf Media Inc.</t>
  </si>
  <si>
    <t>Swiftvox</t>
  </si>
  <si>
    <t>Telemart</t>
  </si>
  <si>
    <t>Telesave Communications Ltd.</t>
  </si>
  <si>
    <t>TELUS Communications Inc.</t>
  </si>
  <si>
    <t>Toronto Telecom</t>
  </si>
  <si>
    <t>Tuckersmith Communications</t>
  </si>
  <si>
    <t>Unlimitel</t>
  </si>
  <si>
    <t>VerseTEL Inc.</t>
  </si>
  <si>
    <t>Vianet Inc.</t>
  </si>
  <si>
    <t>Vidéotron ltée/Videotron Ltd</t>
  </si>
  <si>
    <t>Voip.ms</t>
  </si>
  <si>
    <t>YAP - Your Affordable Provider Inc.</t>
  </si>
  <si>
    <t>Full year data comp.</t>
  </si>
  <si>
    <t>2017-2018</t>
  </si>
  <si>
    <t>N/A</t>
  </si>
  <si>
    <t>Cogeco Connexion</t>
  </si>
  <si>
    <t>Unresolved</t>
  </si>
  <si>
    <t>Withdrawn</t>
  </si>
  <si>
    <t>Info. obtained</t>
  </si>
  <si>
    <t>Customer withdraws complaint</t>
  </si>
  <si>
    <t>Out-of-mandate after further information obtained</t>
  </si>
  <si>
    <t>Customer does not have sufficient interest</t>
  </si>
  <si>
    <t>Complaint more appropriately handled by another agency</t>
  </si>
  <si>
    <t>Further investigation not warranted</t>
  </si>
  <si>
    <t>Customer not cooperative</t>
  </si>
  <si>
    <t>Matter previously or currently with another agency</t>
  </si>
  <si>
    <t>Complaint filed outside time limits</t>
  </si>
  <si>
    <t>Facts arose prior to Effective Date</t>
  </si>
  <si>
    <t>9.1(b)</t>
  </si>
  <si>
    <t>9.1(d)</t>
  </si>
  <si>
    <t>9.1(c)</t>
  </si>
  <si>
    <t>9.1(e)</t>
  </si>
  <si>
    <t>10.2(b)</t>
  </si>
  <si>
    <t>10.3(a)</t>
  </si>
  <si>
    <t>10.3(b)</t>
  </si>
  <si>
    <t>Accepted complaints</t>
  </si>
  <si>
    <t>Concluded complaints</t>
  </si>
  <si>
    <t>% of all complaints</t>
  </si>
  <si>
    <t>YoY % Change</t>
  </si>
  <si>
    <t>All resolved</t>
  </si>
  <si>
    <t>All unresolved</t>
  </si>
  <si>
    <t>Astro-Tech System Solutions Inc.</t>
  </si>
  <si>
    <t>Beanfield Metroconnect</t>
  </si>
  <si>
    <t>Broad-Connect Canada</t>
  </si>
  <si>
    <t>Can Com</t>
  </si>
  <si>
    <t>Can-Net Telecom Inc.</t>
  </si>
  <si>
    <t>CCI</t>
  </si>
  <si>
    <t>Chouette télé</t>
  </si>
  <si>
    <t>CMLink China Mobile</t>
  </si>
  <si>
    <t>Coextro Inc.</t>
  </si>
  <si>
    <t>Collect to Cell (C2C)</t>
  </si>
  <si>
    <t>Columbia Wireless Inc.</t>
  </si>
  <si>
    <t>Cybernet Communications Ltd</t>
  </si>
  <si>
    <t>Dedicated Access</t>
  </si>
  <si>
    <t>DID Logic</t>
  </si>
  <si>
    <t>DMTS (Dryden Municipal Telephone Service)</t>
  </si>
  <si>
    <t>First Cloud Telecom (1429862 Ontario Ltd.)</t>
  </si>
  <si>
    <t>Fizz</t>
  </si>
  <si>
    <t>Fongo Home Phone</t>
  </si>
  <si>
    <t>Fongo Mobile</t>
  </si>
  <si>
    <t>Fongo Works</t>
  </si>
  <si>
    <t>Free Phone Line</t>
  </si>
  <si>
    <t>good2GO Mobile</t>
  </si>
  <si>
    <t>Hearst Connect</t>
  </si>
  <si>
    <t>High Speed Crow Inc.</t>
  </si>
  <si>
    <t>Internet Lightspeed</t>
  </si>
  <si>
    <t>ISP Canada</t>
  </si>
  <si>
    <t>KMTS (Kenora Municipal Telephone System)</t>
  </si>
  <si>
    <t>Last Mile Wireless Internet Inc.</t>
  </si>
  <si>
    <t>LogMeIn Technologies Canada Ltd.</t>
  </si>
  <si>
    <t>Maple Call Inc.</t>
  </si>
  <si>
    <t>Minitel Communications Corporation</t>
  </si>
  <si>
    <t>MNSI Telecom</t>
  </si>
  <si>
    <t>Movita Communications Inc.</t>
  </si>
  <si>
    <t>Navigata Communications Limited</t>
  </si>
  <si>
    <t>NFTC</t>
  </si>
  <si>
    <t>North Nova Cable Ltd.</t>
  </si>
  <si>
    <t>Pinnacle IP Solutions</t>
  </si>
  <si>
    <t>Simply Connect</t>
  </si>
  <si>
    <t>St-François Télécom Inc</t>
  </si>
  <si>
    <t>Sunwire Inc.</t>
  </si>
  <si>
    <t>Tech Happy Inc.</t>
  </si>
  <si>
    <t>Téléphone de Courcelles</t>
  </si>
  <si>
    <t>Téléphone de Lambton</t>
  </si>
  <si>
    <t>TéliPhone</t>
  </si>
  <si>
    <t>TenTenTel</t>
  </si>
  <si>
    <t>The Internet Centre Canada Inc.</t>
  </si>
  <si>
    <t>Uni-Télécom Inc.</t>
  </si>
  <si>
    <t>Unity Connected Solutions Inc.</t>
  </si>
  <si>
    <t>Xplore Mobile</t>
  </si>
  <si>
    <t>Zayo Canada</t>
  </si>
  <si>
    <t>2018-2019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</si>
  <si>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</si>
  <si>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</si>
  <si>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</si>
  <si>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Legend</t>
  </si>
  <si>
    <t>Appendix A</t>
  </si>
  <si>
    <t>Netspectrum</t>
  </si>
  <si>
    <t>PC Mobile (Pre-Paid)</t>
  </si>
  <si>
    <t>Purple Cow Internet</t>
  </si>
  <si>
    <t>WISP Online</t>
  </si>
  <si>
    <t>Flash Services</t>
  </si>
  <si>
    <t>Net Live</t>
  </si>
  <si>
    <t>Rally</t>
  </si>
  <si>
    <t>magicJack, LP</t>
  </si>
  <si>
    <t>oxio</t>
  </si>
  <si>
    <t>ABC Communications</t>
  </si>
  <si>
    <t>Bell Satellite TV</t>
  </si>
  <si>
    <t>Centre Tess Inc.</t>
  </si>
  <si>
    <t>Distributel</t>
  </si>
  <si>
    <t>Fongo Wireless</t>
  </si>
  <si>
    <t>Starlink</t>
  </si>
  <si>
    <t>Wightman</t>
  </si>
  <si>
    <t>Yak</t>
  </si>
  <si>
    <t>telMAX</t>
  </si>
  <si>
    <t>Duplicate</t>
  </si>
  <si>
    <t>Findings Issued</t>
  </si>
  <si>
    <t>Initial Referral</t>
  </si>
  <si>
    <t>Conciliation</t>
  </si>
  <si>
    <t>Investigation</t>
  </si>
  <si>
    <t>EBOX</t>
  </si>
  <si>
    <t>Shaw Direct</t>
  </si>
  <si>
    <t>Telcan</t>
  </si>
  <si>
    <t>Valley Fiber</t>
  </si>
  <si>
    <t>Virgin Plus</t>
  </si>
  <si>
    <t>China Telecom Canada</t>
  </si>
  <si>
    <t>CTExcel</t>
  </si>
  <si>
    <t>Digicom Internet sans fil</t>
  </si>
  <si>
    <t>Netcrawler</t>
  </si>
  <si>
    <t>Northern Rural Networks</t>
  </si>
  <si>
    <t>Solo Mobile</t>
  </si>
  <si>
    <t>TELUS Satellite TV (DTH)</t>
  </si>
  <si>
    <t>Insufficient opportunity for PSP</t>
  </si>
  <si>
    <t>Closed as duplicate</t>
  </si>
  <si>
    <t>Review Issued</t>
  </si>
  <si>
    <t>Vidéotron</t>
  </si>
  <si>
    <t>Chatr</t>
  </si>
  <si>
    <t>Cogeco</t>
  </si>
  <si>
    <t>Xplore</t>
  </si>
  <si>
    <t>SpeakOut Wireless</t>
  </si>
  <si>
    <t>AOL Canada</t>
  </si>
  <si>
    <t>Netfox Communications</t>
  </si>
  <si>
    <t>Eyesurf Corp</t>
  </si>
  <si>
    <t>Fonus</t>
  </si>
  <si>
    <t>Beanfield</t>
  </si>
  <si>
    <t>Lüm Mobile</t>
  </si>
  <si>
    <t>Tigydoo</t>
  </si>
  <si>
    <t>City Wide Communications Inc.</t>
  </si>
  <si>
    <t>Cablevision</t>
  </si>
  <si>
    <t>Tiny Mobile</t>
  </si>
  <si>
    <t>Mascon</t>
  </si>
  <si>
    <t>iTalkBB</t>
  </si>
  <si>
    <t>RFNOW</t>
  </si>
  <si>
    <t>Coextro</t>
  </si>
  <si>
    <t>Seaside Communications Powered by Rogers</t>
  </si>
  <si>
    <t>Secure by Design</t>
  </si>
  <si>
    <t>Transat Télécom</t>
  </si>
  <si>
    <t>WiMacTel</t>
  </si>
  <si>
    <t>Tuckersmith Communications Co-operative</t>
  </si>
  <si>
    <t>Vianet</t>
  </si>
  <si>
    <t>Area WIRELESS</t>
  </si>
  <si>
    <t>CaspianWave TSP Inc.</t>
  </si>
  <si>
    <t>CityWest</t>
  </si>
  <si>
    <t>GoTo</t>
  </si>
  <si>
    <t>Linkcom</t>
  </si>
  <si>
    <t>Telico</t>
  </si>
  <si>
    <t>UniRéso Télécom</t>
  </si>
  <si>
    <t>Uniserve</t>
  </si>
  <si>
    <t>Zoom Phone</t>
  </si>
  <si>
    <t>Rogers/Shaw</t>
  </si>
  <si>
    <t>Bell Manitoba Telephone Service</t>
  </si>
  <si>
    <t>B2B2C</t>
  </si>
  <si>
    <t>Targo Communications</t>
  </si>
  <si>
    <t>Schneider’s Computing Ltd.</t>
  </si>
  <si>
    <t>Internet Atlantic</t>
  </si>
  <si>
    <t>Henri</t>
  </si>
  <si>
    <t>APEGA Mobile</t>
  </si>
  <si>
    <t>QWave</t>
  </si>
  <si>
    <t>Standard Broadband</t>
  </si>
  <si>
    <t>CiteNet lnternet</t>
  </si>
  <si>
    <t>Lakeland Networks</t>
  </si>
  <si>
    <t>Brooke Telecom</t>
  </si>
  <si>
    <t>Link Telecom</t>
  </si>
  <si>
    <t>IHR Telecom</t>
  </si>
  <si>
    <t>iTeraTEL</t>
  </si>
  <si>
    <t>Cloudli Communications Corp.</t>
  </si>
  <si>
    <t>GoCo powered by TELUS</t>
  </si>
  <si>
    <t>Columbia Wireless</t>
  </si>
  <si>
    <t>Leepfrog Telecom Ltd.</t>
  </si>
  <si>
    <t>MCSnet</t>
  </si>
  <si>
    <t>Avalo</t>
  </si>
  <si>
    <t>AllCore</t>
  </si>
  <si>
    <t>no name mobile</t>
  </si>
  <si>
    <t>Astraqom</t>
  </si>
  <si>
    <t>eTor Networks</t>
  </si>
  <si>
    <t>GoFibe</t>
  </si>
  <si>
    <t>Ouilink Communications</t>
  </si>
  <si>
    <t>UnitedCloud Inc.</t>
  </si>
  <si>
    <t>Connect it Networks</t>
  </si>
  <si>
    <t>kini mobile</t>
  </si>
  <si>
    <t>SE Telecom</t>
  </si>
  <si>
    <t>Connectivity Alliance</t>
  </si>
  <si>
    <t>307net</t>
  </si>
  <si>
    <t>This table breaks down the complaints by Service Provider between August 1, 2024 and July 31, 2025.</t>
  </si>
  <si>
    <t>The column titles for this worksheet are in row 6. They span cells A6 through Y6 inclusive. The following cells have Sort options: A5 through Y5 inclusive. The data spans cells A7 through W204.  There is a legend in cell AA8 through AA18. Legend definitions from AB8 through AB18.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</si>
</sst>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b/>
      <sz val="11"/>
      <color theme="0"/>
      <name val="Open Sans"/>
      <family val="2"/>
    </font>
    <font>
      <sz val="18"/>
      <name val="Kreon Regular"/>
    </font>
    <font>
      <b/>
      <u/>
      <sz val="11"/>
      <color theme="1"/>
      <name val="Open Sans"/>
      <family val="2"/>
    </font>
    <font>
      <b/>
      <sz val="11"/>
      <color rgb="FF0078A3"/>
      <name val="Open Sans"/>
      <family val="2"/>
    </font>
    <font>
      <sz val="9"/>
      <color theme="1"/>
      <name val="Open Sans"/>
      <family val="2"/>
    </font>
    <font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68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Border="1" applyAlignment="1">
      <alignment horizontal="center"/>
    </xf>
    <xf numFmtId="164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4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Alignment="1">
      <alignment horizontal="center" textRotation="90"/>
    </xf>
    <xf numFmtId="165" fontId="0" fillId="0" borderId="0" xfId="43" applyNumberFormat="1" applyFont="1"/>
    <xf numFmtId="165" fontId="16" fillId="0" borderId="11" xfId="43" applyNumberFormat="1" applyFont="1" applyBorder="1" applyAlignment="1">
      <alignment horizontal="center" textRotation="90"/>
    </xf>
    <xf numFmtId="165" fontId="0" fillId="0" borderId="11" xfId="43" applyNumberFormat="1" applyFont="1" applyBorder="1"/>
    <xf numFmtId="0" fontId="0" fillId="0" borderId="0" xfId="0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4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22" fillId="36" borderId="14" xfId="0" applyNumberFormat="1" applyFont="1" applyFill="1" applyBorder="1" applyAlignment="1">
      <alignment horizontal="center"/>
    </xf>
    <xf numFmtId="164" fontId="22" fillId="35" borderId="14" xfId="1" applyNumberFormat="1" applyFont="1" applyFill="1" applyBorder="1" applyAlignment="1">
      <alignment horizontal="center"/>
    </xf>
    <xf numFmtId="3" fontId="22" fillId="35" borderId="14" xfId="0" applyNumberFormat="1" applyFont="1" applyFill="1" applyBorder="1" applyAlignment="1">
      <alignment horizontal="center"/>
    </xf>
    <xf numFmtId="3" fontId="23" fillId="0" borderId="14" xfId="0" applyNumberFormat="1" applyFont="1" applyBorder="1" applyAlignment="1">
      <alignment horizontal="center"/>
    </xf>
    <xf numFmtId="0" fontId="23" fillId="0" borderId="15" xfId="0" applyFont="1" applyBorder="1" applyAlignment="1">
      <alignment horizontal="left"/>
    </xf>
    <xf numFmtId="3" fontId="22" fillId="36" borderId="16" xfId="0" applyNumberFormat="1" applyFont="1" applyFill="1" applyBorder="1" applyAlignment="1">
      <alignment horizontal="center"/>
    </xf>
    <xf numFmtId="164" fontId="22" fillId="35" borderId="16" xfId="1" applyNumberFormat="1" applyFont="1" applyFill="1" applyBorder="1" applyAlignment="1">
      <alignment horizontal="center"/>
    </xf>
    <xf numFmtId="3" fontId="22" fillId="35" borderId="16" xfId="0" applyNumberFormat="1" applyFont="1" applyFill="1" applyBorder="1" applyAlignment="1">
      <alignment horizontal="center"/>
    </xf>
    <xf numFmtId="3" fontId="23" fillId="0" borderId="16" xfId="0" applyNumberFormat="1" applyFont="1" applyBorder="1" applyAlignment="1">
      <alignment horizontal="center"/>
    </xf>
    <xf numFmtId="0" fontId="23" fillId="0" borderId="17" xfId="0" applyFont="1" applyBorder="1" applyAlignment="1">
      <alignment horizontal="left"/>
    </xf>
    <xf numFmtId="3" fontId="22" fillId="36" borderId="19" xfId="0" applyNumberFormat="1" applyFont="1" applyFill="1" applyBorder="1" applyAlignment="1">
      <alignment horizontal="center"/>
    </xf>
    <xf numFmtId="164" fontId="22" fillId="35" borderId="19" xfId="1" quotePrefix="1" applyNumberFormat="1" applyFont="1" applyFill="1" applyBorder="1" applyAlignment="1">
      <alignment horizontal="center"/>
    </xf>
    <xf numFmtId="3" fontId="22" fillId="35" borderId="19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Alignment="1">
      <alignment horizontal="center" textRotation="90" wrapText="1"/>
    </xf>
    <xf numFmtId="0" fontId="23" fillId="0" borderId="0" xfId="0" applyFont="1" applyAlignment="1">
      <alignment horizontal="center" textRotation="90"/>
    </xf>
    <xf numFmtId="0" fontId="22" fillId="36" borderId="0" xfId="0" applyFont="1" applyFill="1" applyAlignment="1">
      <alignment horizontal="center" textRotation="90"/>
    </xf>
    <xf numFmtId="164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Alignment="1">
      <alignment horizontal="center" textRotation="90"/>
    </xf>
    <xf numFmtId="0" fontId="22" fillId="35" borderId="20" xfId="0" applyFont="1" applyFill="1" applyBorder="1" applyAlignment="1">
      <alignment horizontal="center" textRotation="90"/>
    </xf>
    <xf numFmtId="0" fontId="24" fillId="34" borderId="21" xfId="19" applyFont="1" applyFill="1" applyBorder="1" applyAlignment="1">
      <alignment horizontal="center" vertical="center"/>
    </xf>
    <xf numFmtId="0" fontId="24" fillId="34" borderId="22" xfId="19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0" fillId="0" borderId="0" xfId="0" applyAlignment="1">
      <alignment horizontal="left"/>
    </xf>
    <xf numFmtId="0" fontId="22" fillId="0" borderId="18" xfId="0" applyFont="1" applyBorder="1" applyAlignment="1">
      <alignment horizontal="left"/>
    </xf>
    <xf numFmtId="3" fontId="23" fillId="0" borderId="19" xfId="0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3" xfId="19" applyFont="1" applyFill="1" applyBorder="1" applyAlignment="1">
      <alignment horizontal="center" vertical="center"/>
    </xf>
    <xf numFmtId="0" fontId="24" fillId="34" borderId="22" xfId="19" applyFont="1" applyFill="1" applyBorder="1" applyAlignment="1">
      <alignment horizontal="center" vertical="center"/>
    </xf>
    <xf numFmtId="0" fontId="24" fillId="34" borderId="24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63499</xdr:rowOff>
    </xdr:from>
    <xdr:to>
      <xdr:col>0</xdr:col>
      <xdr:colOff>3056990</xdr:colOff>
      <xdr:row>1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63499"/>
          <a:ext cx="2910940" cy="11385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07"/>
  <sheetViews>
    <sheetView tabSelected="1" workbookViewId="0">
      <pane xSplit="1" ySplit="6" topLeftCell="B190" activePane="bottomRight" state="frozen"/>
      <selection activeCell="P10" sqref="P10"/>
      <selection pane="topRight" activeCell="P10" sqref="P10"/>
      <selection pane="bottomLeft" activeCell="P10" sqref="P10"/>
      <selection pane="bottomRight" activeCell="AA192" sqref="AA192"/>
    </sheetView>
  </sheetViews>
  <sheetFormatPr defaultColWidth="8.81640625" defaultRowHeight="14.5"/>
  <cols>
    <col min="1" max="1" width="51.7265625" style="3" customWidth="1"/>
    <col min="2" max="2" width="9.26953125" style="1" customWidth="1"/>
    <col min="3" max="3" width="9.26953125" style="12" customWidth="1"/>
    <col min="4" max="4" width="9.7265625" style="1" bestFit="1" customWidth="1"/>
    <col min="5" max="5" width="14.453125" style="1" customWidth="1"/>
    <col min="6" max="7" width="8.81640625" style="4" bestFit="1" customWidth="1"/>
    <col min="8" max="8" width="8.81640625" style="4" customWidth="1"/>
    <col min="9" max="10" width="7" style="4" customWidth="1"/>
    <col min="11" max="16" width="5.26953125" style="4" customWidth="1"/>
    <col min="17" max="17" width="8.36328125" style="4" customWidth="1"/>
    <col min="18" max="23" width="5.26953125" style="4" customWidth="1"/>
    <col min="24" max="24" width="9.26953125" style="1" hidden="1" customWidth="1"/>
    <col min="25" max="25" width="6.453125" hidden="1" customWidth="1"/>
    <col min="27" max="28" width="8.81640625" style="55"/>
  </cols>
  <sheetData>
    <row r="1" spans="1:28" ht="94.5" customHeight="1">
      <c r="A1" s="54" t="s">
        <v>544</v>
      </c>
      <c r="C1" s="39"/>
      <c r="D1" s="39"/>
      <c r="E1" s="39"/>
      <c r="F1" s="42"/>
      <c r="G1" s="41"/>
      <c r="H1" s="41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7"/>
      <c r="X1" s="38"/>
      <c r="Y1" s="38"/>
      <c r="Z1" s="38"/>
    </row>
    <row r="2" spans="1:28" ht="16.5">
      <c r="C2" s="38"/>
      <c r="D2" s="39"/>
      <c r="E2" s="38"/>
      <c r="F2" s="42"/>
      <c r="G2" s="38"/>
      <c r="H2" s="38"/>
      <c r="I2" s="39"/>
      <c r="J2" s="38"/>
      <c r="K2" s="39"/>
      <c r="L2" s="39"/>
      <c r="M2" s="39"/>
      <c r="N2" s="39"/>
      <c r="O2" s="39"/>
      <c r="P2" s="39"/>
      <c r="Q2" s="39"/>
      <c r="R2" s="39"/>
      <c r="S2" s="39"/>
      <c r="T2" s="60"/>
      <c r="U2" s="60"/>
      <c r="V2" s="59"/>
      <c r="W2" s="37"/>
      <c r="X2" s="38"/>
      <c r="Y2" s="38"/>
      <c r="Z2" s="38"/>
    </row>
    <row r="3" spans="1:28" ht="27.75" customHeight="1">
      <c r="A3" s="40" t="s">
        <v>436</v>
      </c>
    </row>
    <row r="4" spans="1:28">
      <c r="A4" s="55" t="s">
        <v>543</v>
      </c>
    </row>
    <row r="5" spans="1:28" ht="123" customHeight="1">
      <c r="B5" s="48" t="s">
        <v>181</v>
      </c>
      <c r="C5" s="49" t="s">
        <v>377</v>
      </c>
      <c r="D5" s="51" t="s">
        <v>378</v>
      </c>
      <c r="E5" s="50" t="s">
        <v>182</v>
      </c>
      <c r="F5" s="48" t="s">
        <v>379</v>
      </c>
      <c r="G5" s="47" t="s">
        <v>457</v>
      </c>
      <c r="H5" s="47" t="s">
        <v>458</v>
      </c>
      <c r="I5" s="47" t="s">
        <v>459</v>
      </c>
      <c r="J5" s="48" t="s">
        <v>380</v>
      </c>
      <c r="K5" s="46" t="s">
        <v>455</v>
      </c>
      <c r="L5" s="46" t="s">
        <v>357</v>
      </c>
      <c r="M5" s="47" t="s">
        <v>358</v>
      </c>
      <c r="N5" s="47" t="s">
        <v>368</v>
      </c>
      <c r="O5" s="47" t="s">
        <v>370</v>
      </c>
      <c r="P5" s="47" t="s">
        <v>369</v>
      </c>
      <c r="Q5" s="47" t="s">
        <v>371</v>
      </c>
      <c r="R5" s="47">
        <v>10.1</v>
      </c>
      <c r="S5" s="47" t="s">
        <v>372</v>
      </c>
      <c r="T5" s="47" t="s">
        <v>373</v>
      </c>
      <c r="U5" s="47" t="s">
        <v>374</v>
      </c>
      <c r="V5" s="47" t="s">
        <v>456</v>
      </c>
      <c r="W5" s="47" t="s">
        <v>474</v>
      </c>
      <c r="X5" s="45" t="s">
        <v>178</v>
      </c>
      <c r="Y5" s="14" t="s">
        <v>352</v>
      </c>
    </row>
    <row r="6" spans="1:28" ht="31.5" customHeight="1">
      <c r="A6" s="52" t="s">
        <v>66</v>
      </c>
      <c r="B6" s="61" t="s">
        <v>375</v>
      </c>
      <c r="C6" s="61"/>
      <c r="D6" s="61"/>
      <c r="E6" s="53" t="s">
        <v>376</v>
      </c>
      <c r="F6" s="62" t="s">
        <v>183</v>
      </c>
      <c r="G6" s="61"/>
      <c r="H6" s="61"/>
      <c r="I6" s="63"/>
      <c r="J6" s="62" t="s">
        <v>356</v>
      </c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22"/>
      <c r="Y6" s="14"/>
    </row>
    <row r="7" spans="1:28" ht="16.5">
      <c r="A7" s="33" t="s">
        <v>343</v>
      </c>
      <c r="B7" s="24">
        <v>4904</v>
      </c>
      <c r="C7" s="25">
        <v>0.20738360045671755</v>
      </c>
      <c r="D7" s="25">
        <v>0.77874501269495833</v>
      </c>
      <c r="E7" s="26">
        <v>4471</v>
      </c>
      <c r="F7" s="24">
        <v>4036</v>
      </c>
      <c r="G7" s="27">
        <v>3613</v>
      </c>
      <c r="H7" s="27">
        <v>366</v>
      </c>
      <c r="I7" s="27">
        <v>57</v>
      </c>
      <c r="J7" s="24">
        <v>435</v>
      </c>
      <c r="K7" s="27">
        <v>77</v>
      </c>
      <c r="L7" s="27">
        <v>58</v>
      </c>
      <c r="M7" s="27">
        <v>5</v>
      </c>
      <c r="N7" s="27">
        <v>0</v>
      </c>
      <c r="O7" s="27">
        <v>4</v>
      </c>
      <c r="P7" s="27">
        <v>0</v>
      </c>
      <c r="Q7" s="27">
        <v>172</v>
      </c>
      <c r="R7" s="27">
        <v>2</v>
      </c>
      <c r="S7" s="27">
        <v>2</v>
      </c>
      <c r="T7" s="27">
        <v>9</v>
      </c>
      <c r="U7" s="27">
        <v>0</v>
      </c>
      <c r="V7" s="27">
        <v>104</v>
      </c>
      <c r="W7" s="27">
        <v>2</v>
      </c>
      <c r="X7" s="23">
        <v>0</v>
      </c>
      <c r="Y7" s="5">
        <v>1</v>
      </c>
      <c r="AA7" s="43" t="s">
        <v>435</v>
      </c>
    </row>
    <row r="8" spans="1:28" ht="16.5">
      <c r="A8" s="33" t="s">
        <v>509</v>
      </c>
      <c r="B8" s="24">
        <v>6485</v>
      </c>
      <c r="C8" s="25">
        <v>0.27424197572630798</v>
      </c>
      <c r="D8" s="25">
        <v>0.16636690647482014</v>
      </c>
      <c r="E8" s="26">
        <v>5832</v>
      </c>
      <c r="F8" s="24">
        <v>5127</v>
      </c>
      <c r="G8" s="27">
        <v>4494</v>
      </c>
      <c r="H8" s="27">
        <v>592</v>
      </c>
      <c r="I8" s="27">
        <v>41</v>
      </c>
      <c r="J8" s="24">
        <v>705</v>
      </c>
      <c r="K8" s="27">
        <v>80</v>
      </c>
      <c r="L8" s="27">
        <v>92</v>
      </c>
      <c r="M8" s="27">
        <v>3</v>
      </c>
      <c r="N8" s="27">
        <v>1</v>
      </c>
      <c r="O8" s="27">
        <v>28</v>
      </c>
      <c r="P8" s="27">
        <v>0</v>
      </c>
      <c r="Q8" s="27">
        <v>286</v>
      </c>
      <c r="R8" s="27">
        <v>0</v>
      </c>
      <c r="S8" s="27">
        <v>1</v>
      </c>
      <c r="T8" s="27">
        <v>13</v>
      </c>
      <c r="U8" s="27">
        <v>0</v>
      </c>
      <c r="V8" s="27">
        <v>191</v>
      </c>
      <c r="W8" s="27">
        <v>10</v>
      </c>
      <c r="X8" s="23">
        <v>1</v>
      </c>
      <c r="Y8" s="5">
        <v>1</v>
      </c>
      <c r="AA8" s="44" t="s">
        <v>455</v>
      </c>
      <c r="AB8" s="44" t="s">
        <v>473</v>
      </c>
    </row>
    <row r="9" spans="1:28" ht="16.5">
      <c r="A9" s="33" t="s">
        <v>4</v>
      </c>
      <c r="B9" s="24">
        <v>3966</v>
      </c>
      <c r="C9" s="25">
        <v>0.16771683511650526</v>
      </c>
      <c r="D9" s="25">
        <v>0.15626822157434403</v>
      </c>
      <c r="E9" s="26">
        <v>3819</v>
      </c>
      <c r="F9" s="24">
        <v>3156</v>
      </c>
      <c r="G9" s="27">
        <v>2455</v>
      </c>
      <c r="H9" s="27">
        <v>672</v>
      </c>
      <c r="I9" s="27">
        <v>29</v>
      </c>
      <c r="J9" s="24">
        <v>663</v>
      </c>
      <c r="K9" s="27">
        <v>75</v>
      </c>
      <c r="L9" s="27">
        <v>98</v>
      </c>
      <c r="M9" s="27">
        <v>4</v>
      </c>
      <c r="N9" s="27">
        <v>8</v>
      </c>
      <c r="O9" s="27">
        <v>3</v>
      </c>
      <c r="P9" s="27">
        <v>0</v>
      </c>
      <c r="Q9" s="27">
        <v>289</v>
      </c>
      <c r="R9" s="27">
        <v>1</v>
      </c>
      <c r="S9" s="27">
        <v>0</v>
      </c>
      <c r="T9" s="27">
        <v>4</v>
      </c>
      <c r="U9" s="27">
        <v>0</v>
      </c>
      <c r="V9" s="27">
        <v>168</v>
      </c>
      <c r="W9" s="27">
        <v>13</v>
      </c>
      <c r="X9" s="23">
        <v>0</v>
      </c>
      <c r="Y9" s="5">
        <v>1</v>
      </c>
      <c r="AA9" s="44" t="s">
        <v>357</v>
      </c>
      <c r="AB9" s="44" t="s">
        <v>359</v>
      </c>
    </row>
    <row r="10" spans="1:28" ht="16.5">
      <c r="A10" s="33" t="s">
        <v>19</v>
      </c>
      <c r="B10" s="24">
        <v>1877</v>
      </c>
      <c r="C10" s="25">
        <v>7.9375819342834192E-2</v>
      </c>
      <c r="D10" s="25">
        <v>-7.5369458128078812E-2</v>
      </c>
      <c r="E10" s="26">
        <v>1469</v>
      </c>
      <c r="F10" s="24">
        <v>1298</v>
      </c>
      <c r="G10" s="27">
        <v>1154</v>
      </c>
      <c r="H10" s="27">
        <v>129</v>
      </c>
      <c r="I10" s="27">
        <v>15</v>
      </c>
      <c r="J10" s="24">
        <v>171</v>
      </c>
      <c r="K10" s="27">
        <v>19</v>
      </c>
      <c r="L10" s="27">
        <v>26</v>
      </c>
      <c r="M10" s="27">
        <v>0</v>
      </c>
      <c r="N10" s="27">
        <v>0</v>
      </c>
      <c r="O10" s="27">
        <v>3</v>
      </c>
      <c r="P10" s="27">
        <v>0</v>
      </c>
      <c r="Q10" s="27">
        <v>70</v>
      </c>
      <c r="R10" s="27">
        <v>0</v>
      </c>
      <c r="S10" s="27">
        <v>0</v>
      </c>
      <c r="T10" s="27">
        <v>5</v>
      </c>
      <c r="U10" s="27">
        <v>0</v>
      </c>
      <c r="V10" s="27">
        <v>48</v>
      </c>
      <c r="W10" s="27">
        <v>0</v>
      </c>
      <c r="X10" s="23">
        <v>0</v>
      </c>
      <c r="Y10" s="5">
        <v>1</v>
      </c>
      <c r="AA10" s="44" t="s">
        <v>358</v>
      </c>
      <c r="AB10" s="44" t="s">
        <v>360</v>
      </c>
    </row>
    <row r="11" spans="1:28" ht="16.5">
      <c r="A11" s="33" t="s">
        <v>22</v>
      </c>
      <c r="B11" s="24">
        <v>1126</v>
      </c>
      <c r="C11" s="25">
        <v>4.7617033873218591E-2</v>
      </c>
      <c r="D11" s="25">
        <v>0.16683937823834197</v>
      </c>
      <c r="E11" s="26">
        <v>1071</v>
      </c>
      <c r="F11" s="24">
        <v>947</v>
      </c>
      <c r="G11" s="27">
        <v>840</v>
      </c>
      <c r="H11" s="27">
        <v>91</v>
      </c>
      <c r="I11" s="27">
        <v>16</v>
      </c>
      <c r="J11" s="24">
        <v>124</v>
      </c>
      <c r="K11" s="27">
        <v>14</v>
      </c>
      <c r="L11" s="27">
        <v>8</v>
      </c>
      <c r="M11" s="27">
        <v>1</v>
      </c>
      <c r="N11" s="27">
        <v>0</v>
      </c>
      <c r="O11" s="27">
        <v>0</v>
      </c>
      <c r="P11" s="27">
        <v>0</v>
      </c>
      <c r="Q11" s="27">
        <v>71</v>
      </c>
      <c r="R11" s="27">
        <v>0</v>
      </c>
      <c r="S11" s="27">
        <v>0</v>
      </c>
      <c r="T11" s="27">
        <v>0</v>
      </c>
      <c r="U11" s="27">
        <v>0</v>
      </c>
      <c r="V11" s="27">
        <v>30</v>
      </c>
      <c r="W11" s="27">
        <v>0</v>
      </c>
      <c r="X11" s="23">
        <v>0</v>
      </c>
      <c r="Y11" s="5">
        <v>1</v>
      </c>
      <c r="AA11" s="44" t="s">
        <v>368</v>
      </c>
      <c r="AB11" s="44" t="s">
        <v>361</v>
      </c>
    </row>
    <row r="12" spans="1:28" ht="16.5">
      <c r="A12" s="33" t="s">
        <v>244</v>
      </c>
      <c r="B12" s="24">
        <v>940</v>
      </c>
      <c r="C12" s="25">
        <v>3.9751342665031504E-2</v>
      </c>
      <c r="D12" s="25">
        <v>6.2146892655367235E-2</v>
      </c>
      <c r="E12" s="26">
        <v>928</v>
      </c>
      <c r="F12" s="24">
        <v>857</v>
      </c>
      <c r="G12" s="27">
        <v>804</v>
      </c>
      <c r="H12" s="27">
        <v>53</v>
      </c>
      <c r="I12" s="27">
        <v>0</v>
      </c>
      <c r="J12" s="24">
        <v>71</v>
      </c>
      <c r="K12" s="27">
        <v>15</v>
      </c>
      <c r="L12" s="27">
        <v>1</v>
      </c>
      <c r="M12" s="27">
        <v>0</v>
      </c>
      <c r="N12" s="27">
        <v>0</v>
      </c>
      <c r="O12" s="27">
        <v>0</v>
      </c>
      <c r="P12" s="27">
        <v>0</v>
      </c>
      <c r="Q12" s="27">
        <v>32</v>
      </c>
      <c r="R12" s="27">
        <v>0</v>
      </c>
      <c r="S12" s="27">
        <v>0</v>
      </c>
      <c r="T12" s="27">
        <v>4</v>
      </c>
      <c r="U12" s="27">
        <v>0</v>
      </c>
      <c r="V12" s="27">
        <v>18</v>
      </c>
      <c r="W12" s="27">
        <v>1</v>
      </c>
      <c r="X12" s="23">
        <v>0</v>
      </c>
      <c r="Y12" s="5">
        <v>1</v>
      </c>
      <c r="AA12" s="44" t="s">
        <v>370</v>
      </c>
      <c r="AB12" s="44" t="s">
        <v>362</v>
      </c>
    </row>
    <row r="13" spans="1:28" ht="16.5">
      <c r="A13" s="33" t="s">
        <v>464</v>
      </c>
      <c r="B13" s="24">
        <v>831</v>
      </c>
      <c r="C13" s="25">
        <v>3.5141878462384236E-2</v>
      </c>
      <c r="D13" s="25">
        <v>-2.2352941176470589E-2</v>
      </c>
      <c r="E13" s="26">
        <v>836</v>
      </c>
      <c r="F13" s="24">
        <v>704</v>
      </c>
      <c r="G13" s="27">
        <v>537</v>
      </c>
      <c r="H13" s="27">
        <v>166</v>
      </c>
      <c r="I13" s="27">
        <v>1</v>
      </c>
      <c r="J13" s="24">
        <v>132</v>
      </c>
      <c r="K13" s="27">
        <v>10</v>
      </c>
      <c r="L13" s="27">
        <v>16</v>
      </c>
      <c r="M13" s="27">
        <v>1</v>
      </c>
      <c r="N13" s="27">
        <v>0</v>
      </c>
      <c r="O13" s="27">
        <v>0</v>
      </c>
      <c r="P13" s="27">
        <v>0</v>
      </c>
      <c r="Q13" s="27">
        <v>63</v>
      </c>
      <c r="R13" s="27">
        <v>0</v>
      </c>
      <c r="S13" s="27">
        <v>0</v>
      </c>
      <c r="T13" s="27">
        <v>0</v>
      </c>
      <c r="U13" s="27">
        <v>0</v>
      </c>
      <c r="V13" s="27">
        <v>41</v>
      </c>
      <c r="W13" s="27">
        <v>1</v>
      </c>
      <c r="X13" s="23">
        <v>0</v>
      </c>
      <c r="Y13" s="5">
        <v>1</v>
      </c>
      <c r="AA13" s="44" t="s">
        <v>369</v>
      </c>
      <c r="AB13" s="44" t="s">
        <v>363</v>
      </c>
    </row>
    <row r="14" spans="1:28" ht="16.5">
      <c r="A14" s="33" t="s">
        <v>475</v>
      </c>
      <c r="B14" s="24">
        <v>394</v>
      </c>
      <c r="C14" s="25">
        <v>1.6661732989385544E-2</v>
      </c>
      <c r="D14" s="25">
        <v>-6.6350710900473939E-2</v>
      </c>
      <c r="E14" s="26">
        <v>398</v>
      </c>
      <c r="F14" s="24">
        <v>352</v>
      </c>
      <c r="G14" s="27">
        <v>333</v>
      </c>
      <c r="H14" s="27">
        <v>19</v>
      </c>
      <c r="I14" s="27">
        <v>0</v>
      </c>
      <c r="J14" s="24">
        <v>46</v>
      </c>
      <c r="K14" s="27">
        <v>2</v>
      </c>
      <c r="L14" s="27">
        <v>12</v>
      </c>
      <c r="M14" s="27">
        <v>0</v>
      </c>
      <c r="N14" s="27">
        <v>0</v>
      </c>
      <c r="O14" s="27">
        <v>1</v>
      </c>
      <c r="P14" s="27">
        <v>0</v>
      </c>
      <c r="Q14" s="27">
        <v>14</v>
      </c>
      <c r="R14" s="27">
        <v>0</v>
      </c>
      <c r="S14" s="27">
        <v>0</v>
      </c>
      <c r="T14" s="27">
        <v>1</v>
      </c>
      <c r="U14" s="27">
        <v>0</v>
      </c>
      <c r="V14" s="27">
        <v>16</v>
      </c>
      <c r="W14" s="27">
        <v>0</v>
      </c>
      <c r="X14" s="23">
        <v>0</v>
      </c>
      <c r="Y14" s="5">
        <v>1</v>
      </c>
      <c r="AA14" s="44" t="s">
        <v>371</v>
      </c>
      <c r="AB14" s="44" t="s">
        <v>364</v>
      </c>
    </row>
    <row r="15" spans="1:28" ht="16.5">
      <c r="A15" s="33" t="s">
        <v>38</v>
      </c>
      <c r="B15" s="24">
        <v>312</v>
      </c>
      <c r="C15" s="25">
        <v>1.3194062671797692E-2</v>
      </c>
      <c r="D15" s="25">
        <v>-0.60655737704918034</v>
      </c>
      <c r="E15" s="26">
        <v>558</v>
      </c>
      <c r="F15" s="24">
        <v>325</v>
      </c>
      <c r="G15" s="27">
        <v>258</v>
      </c>
      <c r="H15" s="27">
        <v>65</v>
      </c>
      <c r="I15" s="27">
        <v>2</v>
      </c>
      <c r="J15" s="24">
        <v>233</v>
      </c>
      <c r="K15" s="27">
        <v>7</v>
      </c>
      <c r="L15" s="27">
        <v>8</v>
      </c>
      <c r="M15" s="27">
        <v>0</v>
      </c>
      <c r="N15" s="27">
        <v>0</v>
      </c>
      <c r="O15" s="27">
        <v>0</v>
      </c>
      <c r="P15" s="27">
        <v>0</v>
      </c>
      <c r="Q15" s="27">
        <v>20</v>
      </c>
      <c r="R15" s="27">
        <v>0</v>
      </c>
      <c r="S15" s="27">
        <v>0</v>
      </c>
      <c r="T15" s="27">
        <v>0</v>
      </c>
      <c r="U15" s="27">
        <v>0</v>
      </c>
      <c r="V15" s="27">
        <v>197</v>
      </c>
      <c r="W15" s="27">
        <v>1</v>
      </c>
      <c r="X15" s="23">
        <v>0</v>
      </c>
      <c r="Y15" s="5">
        <v>1</v>
      </c>
      <c r="Z15" s="44"/>
      <c r="AA15" s="44">
        <v>10.1</v>
      </c>
      <c r="AB15" s="44" t="s">
        <v>472</v>
      </c>
    </row>
    <row r="16" spans="1:28" ht="16.5">
      <c r="A16" s="33" t="s">
        <v>476</v>
      </c>
      <c r="B16" s="24">
        <v>280</v>
      </c>
      <c r="C16" s="25">
        <v>1.1840825474690236E-2</v>
      </c>
      <c r="D16" s="25">
        <v>2.2558139534883721</v>
      </c>
      <c r="E16" s="26">
        <v>238</v>
      </c>
      <c r="F16" s="24">
        <v>198</v>
      </c>
      <c r="G16" s="27">
        <v>161</v>
      </c>
      <c r="H16" s="27">
        <v>37</v>
      </c>
      <c r="I16" s="27">
        <v>0</v>
      </c>
      <c r="J16" s="24">
        <v>40</v>
      </c>
      <c r="K16" s="27">
        <v>3</v>
      </c>
      <c r="L16" s="27">
        <v>5</v>
      </c>
      <c r="M16" s="27">
        <v>0</v>
      </c>
      <c r="N16" s="27">
        <v>0</v>
      </c>
      <c r="O16" s="27">
        <v>0</v>
      </c>
      <c r="P16" s="27">
        <v>0</v>
      </c>
      <c r="Q16" s="27">
        <v>26</v>
      </c>
      <c r="R16" s="27">
        <v>0</v>
      </c>
      <c r="S16" s="27">
        <v>0</v>
      </c>
      <c r="T16" s="27">
        <v>0</v>
      </c>
      <c r="U16" s="27">
        <v>0</v>
      </c>
      <c r="V16" s="27">
        <v>5</v>
      </c>
      <c r="W16" s="27">
        <v>1</v>
      </c>
      <c r="X16" s="23">
        <v>1</v>
      </c>
      <c r="Y16" s="5">
        <v>0</v>
      </c>
      <c r="AA16" s="44" t="s">
        <v>372</v>
      </c>
      <c r="AB16" s="44" t="s">
        <v>365</v>
      </c>
    </row>
    <row r="17" spans="1:28" ht="16.5">
      <c r="A17" s="33" t="s">
        <v>397</v>
      </c>
      <c r="B17" s="24">
        <v>247</v>
      </c>
      <c r="C17" s="25">
        <v>1.0445299615173173E-2</v>
      </c>
      <c r="D17" s="25">
        <v>0.32795698924731181</v>
      </c>
      <c r="E17" s="26">
        <v>248</v>
      </c>
      <c r="F17" s="24">
        <v>234</v>
      </c>
      <c r="G17" s="27">
        <v>217</v>
      </c>
      <c r="H17" s="27">
        <v>17</v>
      </c>
      <c r="I17" s="27">
        <v>0</v>
      </c>
      <c r="J17" s="24">
        <v>14</v>
      </c>
      <c r="K17" s="27">
        <v>0</v>
      </c>
      <c r="L17" s="27">
        <v>4</v>
      </c>
      <c r="M17" s="27">
        <v>1</v>
      </c>
      <c r="N17" s="27">
        <v>0</v>
      </c>
      <c r="O17" s="27">
        <v>1</v>
      </c>
      <c r="P17" s="27">
        <v>0</v>
      </c>
      <c r="Q17" s="27">
        <v>4</v>
      </c>
      <c r="R17" s="27">
        <v>0</v>
      </c>
      <c r="S17" s="27">
        <v>0</v>
      </c>
      <c r="T17" s="27">
        <v>0</v>
      </c>
      <c r="U17" s="27">
        <v>0</v>
      </c>
      <c r="V17" s="27">
        <v>4</v>
      </c>
      <c r="W17" s="27">
        <v>0</v>
      </c>
      <c r="X17" s="23">
        <v>3</v>
      </c>
      <c r="Y17" s="5">
        <v>1</v>
      </c>
      <c r="AA17" s="44" t="s">
        <v>373</v>
      </c>
      <c r="AB17" s="44" t="s">
        <v>366</v>
      </c>
    </row>
    <row r="18" spans="1:28" ht="16.5">
      <c r="A18" s="33" t="s">
        <v>461</v>
      </c>
      <c r="B18" s="24">
        <v>204</v>
      </c>
      <c r="C18" s="25">
        <v>8.6268871315600282E-3</v>
      </c>
      <c r="D18" s="25">
        <v>1.4878048780487805</v>
      </c>
      <c r="E18" s="26">
        <v>197</v>
      </c>
      <c r="F18" s="24">
        <v>182</v>
      </c>
      <c r="G18" s="27">
        <v>160</v>
      </c>
      <c r="H18" s="27">
        <v>20</v>
      </c>
      <c r="I18" s="27">
        <v>2</v>
      </c>
      <c r="J18" s="24">
        <v>15</v>
      </c>
      <c r="K18" s="27">
        <v>0</v>
      </c>
      <c r="L18" s="27">
        <v>3</v>
      </c>
      <c r="M18" s="27">
        <v>0</v>
      </c>
      <c r="N18" s="27">
        <v>0</v>
      </c>
      <c r="O18" s="27">
        <v>0</v>
      </c>
      <c r="P18" s="27">
        <v>0</v>
      </c>
      <c r="Q18" s="27">
        <v>5</v>
      </c>
      <c r="R18" s="27">
        <v>1</v>
      </c>
      <c r="S18" s="27">
        <v>0</v>
      </c>
      <c r="T18" s="27">
        <v>0</v>
      </c>
      <c r="U18" s="27">
        <v>0</v>
      </c>
      <c r="V18" s="27">
        <v>6</v>
      </c>
      <c r="W18" s="27">
        <v>0</v>
      </c>
      <c r="X18" s="23">
        <v>66</v>
      </c>
      <c r="Y18" s="5">
        <v>1</v>
      </c>
      <c r="AA18" s="44" t="s">
        <v>374</v>
      </c>
      <c r="AB18" s="44" t="s">
        <v>367</v>
      </c>
    </row>
    <row r="19" spans="1:28" ht="16.5">
      <c r="A19" s="33" t="s">
        <v>477</v>
      </c>
      <c r="B19" s="24">
        <v>193</v>
      </c>
      <c r="C19" s="25">
        <v>8.1617118450543411E-3</v>
      </c>
      <c r="D19" s="25">
        <v>-0.14601769911504425</v>
      </c>
      <c r="E19" s="26">
        <v>180</v>
      </c>
      <c r="F19" s="24">
        <v>158</v>
      </c>
      <c r="G19" s="27">
        <v>142</v>
      </c>
      <c r="H19" s="27">
        <v>13</v>
      </c>
      <c r="I19" s="27">
        <v>3</v>
      </c>
      <c r="J19" s="24">
        <v>22</v>
      </c>
      <c r="K19" s="27">
        <v>2</v>
      </c>
      <c r="L19" s="27">
        <v>2</v>
      </c>
      <c r="M19" s="27">
        <v>0</v>
      </c>
      <c r="N19" s="27">
        <v>0</v>
      </c>
      <c r="O19" s="27">
        <v>0</v>
      </c>
      <c r="P19" s="27">
        <v>0</v>
      </c>
      <c r="Q19" s="27">
        <v>13</v>
      </c>
      <c r="R19" s="27">
        <v>0</v>
      </c>
      <c r="S19" s="27">
        <v>0</v>
      </c>
      <c r="T19" s="27">
        <v>0</v>
      </c>
      <c r="U19" s="27">
        <v>0</v>
      </c>
      <c r="V19" s="27">
        <v>5</v>
      </c>
      <c r="W19" s="27">
        <v>0</v>
      </c>
      <c r="X19" s="23">
        <v>0</v>
      </c>
      <c r="Y19" s="5">
        <v>1</v>
      </c>
    </row>
    <row r="20" spans="1:28" ht="16.5">
      <c r="A20" s="33" t="s">
        <v>233</v>
      </c>
      <c r="B20" s="24">
        <v>165</v>
      </c>
      <c r="C20" s="25">
        <v>6.9776292975853174E-3</v>
      </c>
      <c r="D20" s="25">
        <v>-0.16666666666666666</v>
      </c>
      <c r="E20" s="26">
        <v>176</v>
      </c>
      <c r="F20" s="24">
        <v>148</v>
      </c>
      <c r="G20" s="27">
        <v>134</v>
      </c>
      <c r="H20" s="27">
        <v>10</v>
      </c>
      <c r="I20" s="27">
        <v>4</v>
      </c>
      <c r="J20" s="24">
        <v>28</v>
      </c>
      <c r="K20" s="27">
        <v>0</v>
      </c>
      <c r="L20" s="27">
        <v>1</v>
      </c>
      <c r="M20" s="27">
        <v>0</v>
      </c>
      <c r="N20" s="27">
        <v>0</v>
      </c>
      <c r="O20" s="27">
        <v>0</v>
      </c>
      <c r="P20" s="27">
        <v>0</v>
      </c>
      <c r="Q20" s="27">
        <v>16</v>
      </c>
      <c r="R20" s="27">
        <v>0</v>
      </c>
      <c r="S20" s="27">
        <v>1</v>
      </c>
      <c r="T20" s="27">
        <v>2</v>
      </c>
      <c r="U20" s="27">
        <v>0</v>
      </c>
      <c r="V20" s="27">
        <v>7</v>
      </c>
      <c r="W20" s="27">
        <v>1</v>
      </c>
      <c r="X20" s="23">
        <v>0</v>
      </c>
      <c r="Y20" s="5">
        <v>0</v>
      </c>
    </row>
    <row r="21" spans="1:28" ht="16.5">
      <c r="A21" s="33" t="s">
        <v>115</v>
      </c>
      <c r="B21" s="24">
        <v>100</v>
      </c>
      <c r="C21" s="25">
        <v>4.2288662409607986E-3</v>
      </c>
      <c r="D21" s="25">
        <v>-0.26470588235294118</v>
      </c>
      <c r="E21" s="26">
        <v>118</v>
      </c>
      <c r="F21" s="24">
        <v>94</v>
      </c>
      <c r="G21" s="27">
        <v>65</v>
      </c>
      <c r="H21" s="27">
        <v>12</v>
      </c>
      <c r="I21" s="27">
        <v>17</v>
      </c>
      <c r="J21" s="24">
        <v>24</v>
      </c>
      <c r="K21" s="27">
        <v>0</v>
      </c>
      <c r="L21" s="27">
        <v>3</v>
      </c>
      <c r="M21" s="27">
        <v>0</v>
      </c>
      <c r="N21" s="27">
        <v>0</v>
      </c>
      <c r="O21" s="27">
        <v>0</v>
      </c>
      <c r="P21" s="27">
        <v>0</v>
      </c>
      <c r="Q21" s="27">
        <v>7</v>
      </c>
      <c r="R21" s="27">
        <v>0</v>
      </c>
      <c r="S21" s="27">
        <v>1</v>
      </c>
      <c r="T21" s="27">
        <v>0</v>
      </c>
      <c r="U21" s="27">
        <v>0</v>
      </c>
      <c r="V21" s="27">
        <v>13</v>
      </c>
      <c r="W21" s="27">
        <v>0</v>
      </c>
      <c r="X21" s="23">
        <v>0</v>
      </c>
      <c r="Y21" s="5">
        <v>1</v>
      </c>
    </row>
    <row r="22" spans="1:28" ht="16.5">
      <c r="A22" s="33" t="s">
        <v>398</v>
      </c>
      <c r="B22" s="24">
        <v>92</v>
      </c>
      <c r="C22" s="25">
        <v>3.8905569416839347E-3</v>
      </c>
      <c r="D22" s="25">
        <v>1.875</v>
      </c>
      <c r="E22" s="26">
        <v>81</v>
      </c>
      <c r="F22" s="24">
        <v>47</v>
      </c>
      <c r="G22" s="27">
        <v>17</v>
      </c>
      <c r="H22" s="27">
        <v>20</v>
      </c>
      <c r="I22" s="27">
        <v>10</v>
      </c>
      <c r="J22" s="24">
        <v>34</v>
      </c>
      <c r="K22" s="27">
        <v>0</v>
      </c>
      <c r="L22" s="27">
        <v>3</v>
      </c>
      <c r="M22" s="27">
        <v>0</v>
      </c>
      <c r="N22" s="27">
        <v>0</v>
      </c>
      <c r="O22" s="27">
        <v>1</v>
      </c>
      <c r="P22" s="27">
        <v>0</v>
      </c>
      <c r="Q22" s="27">
        <v>11</v>
      </c>
      <c r="R22" s="27">
        <v>0</v>
      </c>
      <c r="S22" s="27">
        <v>0</v>
      </c>
      <c r="T22" s="27">
        <v>0</v>
      </c>
      <c r="U22" s="27">
        <v>0</v>
      </c>
      <c r="V22" s="27">
        <v>19</v>
      </c>
      <c r="W22" s="27">
        <v>0</v>
      </c>
      <c r="X22" s="23">
        <v>53</v>
      </c>
      <c r="Y22" s="5">
        <v>1</v>
      </c>
    </row>
    <row r="23" spans="1:28" ht="16.5">
      <c r="A23" s="33" t="s">
        <v>460</v>
      </c>
      <c r="B23" s="24">
        <v>88</v>
      </c>
      <c r="C23" s="25">
        <v>3.7214022920455028E-3</v>
      </c>
      <c r="D23" s="25">
        <v>1.0952380952380953</v>
      </c>
      <c r="E23" s="26">
        <v>72</v>
      </c>
      <c r="F23" s="24">
        <v>66</v>
      </c>
      <c r="G23" s="27">
        <v>57</v>
      </c>
      <c r="H23" s="27">
        <v>5</v>
      </c>
      <c r="I23" s="27">
        <v>4</v>
      </c>
      <c r="J23" s="24">
        <v>6</v>
      </c>
      <c r="K23" s="27">
        <v>0</v>
      </c>
      <c r="L23" s="27">
        <v>1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5</v>
      </c>
      <c r="W23" s="27">
        <v>0</v>
      </c>
      <c r="X23" s="23">
        <v>0</v>
      </c>
      <c r="Y23" s="5">
        <v>0</v>
      </c>
    </row>
    <row r="24" spans="1:28" ht="16.5">
      <c r="A24" s="33" t="s">
        <v>16</v>
      </c>
      <c r="B24" s="24">
        <v>86</v>
      </c>
      <c r="C24" s="25">
        <v>3.6368249672262868E-3</v>
      </c>
      <c r="D24" s="25">
        <v>-0.56565656565656564</v>
      </c>
      <c r="E24" s="26">
        <v>82</v>
      </c>
      <c r="F24" s="24">
        <v>75</v>
      </c>
      <c r="G24" s="27">
        <v>59</v>
      </c>
      <c r="H24" s="27">
        <v>15</v>
      </c>
      <c r="I24" s="27">
        <v>1</v>
      </c>
      <c r="J24" s="24">
        <v>7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2</v>
      </c>
      <c r="R24" s="27">
        <v>0</v>
      </c>
      <c r="S24" s="27">
        <v>0</v>
      </c>
      <c r="T24" s="27">
        <v>0</v>
      </c>
      <c r="U24" s="27">
        <v>0</v>
      </c>
      <c r="V24" s="27">
        <v>5</v>
      </c>
      <c r="W24" s="27">
        <v>0</v>
      </c>
      <c r="X24" s="23">
        <v>0</v>
      </c>
      <c r="Y24" s="5">
        <v>1</v>
      </c>
    </row>
    <row r="25" spans="1:28" ht="16.5">
      <c r="A25" s="33" t="s">
        <v>50</v>
      </c>
      <c r="B25" s="24">
        <v>82</v>
      </c>
      <c r="C25" s="25">
        <v>3.4676703175878548E-3</v>
      </c>
      <c r="D25" s="25">
        <v>0.12328767123287671</v>
      </c>
      <c r="E25" s="26">
        <v>86</v>
      </c>
      <c r="F25" s="24">
        <v>69</v>
      </c>
      <c r="G25" s="27">
        <v>63</v>
      </c>
      <c r="H25" s="27">
        <v>4</v>
      </c>
      <c r="I25" s="27">
        <v>2</v>
      </c>
      <c r="J25" s="24">
        <v>17</v>
      </c>
      <c r="K25" s="27">
        <v>1</v>
      </c>
      <c r="L25" s="27">
        <v>2</v>
      </c>
      <c r="M25" s="27">
        <v>0</v>
      </c>
      <c r="N25" s="27">
        <v>0</v>
      </c>
      <c r="O25" s="27">
        <v>0</v>
      </c>
      <c r="P25" s="27">
        <v>0</v>
      </c>
      <c r="Q25" s="27">
        <v>11</v>
      </c>
      <c r="R25" s="27">
        <v>0</v>
      </c>
      <c r="S25" s="27">
        <v>0</v>
      </c>
      <c r="T25" s="27">
        <v>0</v>
      </c>
      <c r="U25" s="27">
        <v>0</v>
      </c>
      <c r="V25" s="27">
        <v>3</v>
      </c>
      <c r="W25" s="27">
        <v>0</v>
      </c>
      <c r="X25" s="23">
        <v>1</v>
      </c>
      <c r="Y25" s="5">
        <v>1</v>
      </c>
    </row>
    <row r="26" spans="1:28" ht="16.5">
      <c r="A26" s="33" t="s">
        <v>449</v>
      </c>
      <c r="B26" s="24">
        <v>79</v>
      </c>
      <c r="C26" s="25">
        <v>3.3408043303590307E-3</v>
      </c>
      <c r="D26" s="25">
        <v>0.5490196078431373</v>
      </c>
      <c r="E26" s="26">
        <v>78</v>
      </c>
      <c r="F26" s="24">
        <v>73</v>
      </c>
      <c r="G26" s="27">
        <v>72</v>
      </c>
      <c r="H26" s="27">
        <v>0</v>
      </c>
      <c r="I26" s="27">
        <v>1</v>
      </c>
      <c r="J26" s="24">
        <v>5</v>
      </c>
      <c r="K26" s="27">
        <v>0</v>
      </c>
      <c r="L26" s="27">
        <v>1</v>
      </c>
      <c r="M26" s="27">
        <v>0</v>
      </c>
      <c r="N26" s="27">
        <v>0</v>
      </c>
      <c r="O26" s="27">
        <v>0</v>
      </c>
      <c r="P26" s="27">
        <v>0</v>
      </c>
      <c r="Q26" s="27">
        <v>1</v>
      </c>
      <c r="R26" s="27">
        <v>0</v>
      </c>
      <c r="S26" s="27">
        <v>0</v>
      </c>
      <c r="T26" s="27">
        <v>0</v>
      </c>
      <c r="U26" s="27">
        <v>0</v>
      </c>
      <c r="V26" s="27">
        <v>3</v>
      </c>
      <c r="W26" s="27">
        <v>0</v>
      </c>
      <c r="X26" s="23">
        <v>0</v>
      </c>
      <c r="Y26" s="5">
        <v>1</v>
      </c>
    </row>
    <row r="27" spans="1:28" ht="16.5">
      <c r="A27" s="33" t="s">
        <v>320</v>
      </c>
      <c r="B27" s="24">
        <v>74</v>
      </c>
      <c r="C27" s="25">
        <v>3.129361018310991E-3</v>
      </c>
      <c r="D27" s="25">
        <v>0.15625</v>
      </c>
      <c r="E27" s="26">
        <v>69</v>
      </c>
      <c r="F27" s="24">
        <v>51</v>
      </c>
      <c r="G27" s="27">
        <v>39</v>
      </c>
      <c r="H27" s="27">
        <v>12</v>
      </c>
      <c r="I27" s="27">
        <v>0</v>
      </c>
      <c r="J27" s="24">
        <v>18</v>
      </c>
      <c r="K27" s="27">
        <v>3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11</v>
      </c>
      <c r="R27" s="27">
        <v>0</v>
      </c>
      <c r="S27" s="27">
        <v>0</v>
      </c>
      <c r="T27" s="27">
        <v>0</v>
      </c>
      <c r="U27" s="27">
        <v>0</v>
      </c>
      <c r="V27" s="27">
        <v>3</v>
      </c>
      <c r="W27" s="27">
        <v>1</v>
      </c>
      <c r="X27" s="23">
        <v>0</v>
      </c>
      <c r="Y27" s="5">
        <v>1</v>
      </c>
    </row>
    <row r="28" spans="1:28" ht="16.5">
      <c r="A28" s="33" t="s">
        <v>37</v>
      </c>
      <c r="B28" s="24">
        <v>70</v>
      </c>
      <c r="C28" s="25">
        <v>2.960206368672559E-3</v>
      </c>
      <c r="D28" s="25">
        <v>0</v>
      </c>
      <c r="E28" s="26">
        <v>82</v>
      </c>
      <c r="F28" s="24">
        <v>75</v>
      </c>
      <c r="G28" s="27">
        <v>65</v>
      </c>
      <c r="H28" s="27">
        <v>5</v>
      </c>
      <c r="I28" s="27">
        <v>5</v>
      </c>
      <c r="J28" s="24">
        <v>7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3</v>
      </c>
      <c r="R28" s="27">
        <v>0</v>
      </c>
      <c r="S28" s="27">
        <v>0</v>
      </c>
      <c r="T28" s="27">
        <v>2</v>
      </c>
      <c r="U28" s="27">
        <v>0</v>
      </c>
      <c r="V28" s="27">
        <v>2</v>
      </c>
      <c r="W28" s="27">
        <v>0</v>
      </c>
      <c r="X28" s="23">
        <v>2</v>
      </c>
      <c r="Y28" s="5">
        <v>1</v>
      </c>
    </row>
    <row r="29" spans="1:28" ht="16.5">
      <c r="A29" s="33" t="s">
        <v>478</v>
      </c>
      <c r="B29" s="24">
        <v>66</v>
      </c>
      <c r="C29" s="25">
        <v>2.7910517190341271E-3</v>
      </c>
      <c r="D29" s="25">
        <v>-0.13157894736842105</v>
      </c>
      <c r="E29" s="26">
        <v>70</v>
      </c>
      <c r="F29" s="24">
        <v>63</v>
      </c>
      <c r="G29" s="27">
        <v>58</v>
      </c>
      <c r="H29" s="27">
        <v>4</v>
      </c>
      <c r="I29" s="27">
        <v>1</v>
      </c>
      <c r="J29" s="24">
        <v>7</v>
      </c>
      <c r="K29" s="27">
        <v>0</v>
      </c>
      <c r="L29" s="27">
        <v>1</v>
      </c>
      <c r="M29" s="27">
        <v>0</v>
      </c>
      <c r="N29" s="27">
        <v>0</v>
      </c>
      <c r="O29" s="27">
        <v>0</v>
      </c>
      <c r="P29" s="27">
        <v>0</v>
      </c>
      <c r="Q29" s="27">
        <v>6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3">
        <v>3</v>
      </c>
      <c r="Y29" s="5">
        <v>0</v>
      </c>
    </row>
    <row r="30" spans="1:28" ht="16.5">
      <c r="A30" s="33" t="s">
        <v>510</v>
      </c>
      <c r="B30" s="24">
        <v>63</v>
      </c>
      <c r="C30" s="25">
        <v>2.6641857318053029E-3</v>
      </c>
      <c r="D30" s="25">
        <v>0.34042553191489361</v>
      </c>
      <c r="E30" s="26">
        <v>59</v>
      </c>
      <c r="F30" s="24">
        <v>51</v>
      </c>
      <c r="G30" s="27">
        <v>37</v>
      </c>
      <c r="H30" s="27">
        <v>11</v>
      </c>
      <c r="I30" s="27">
        <v>3</v>
      </c>
      <c r="J30" s="24">
        <v>8</v>
      </c>
      <c r="K30" s="27">
        <v>0</v>
      </c>
      <c r="L30" s="27">
        <v>0</v>
      </c>
      <c r="M30" s="27">
        <v>0</v>
      </c>
      <c r="N30" s="27">
        <v>1</v>
      </c>
      <c r="O30" s="27">
        <v>0</v>
      </c>
      <c r="P30" s="27">
        <v>0</v>
      </c>
      <c r="Q30" s="27">
        <v>4</v>
      </c>
      <c r="R30" s="27">
        <v>0</v>
      </c>
      <c r="S30" s="27">
        <v>0</v>
      </c>
      <c r="T30" s="27">
        <v>0</v>
      </c>
      <c r="U30" s="27">
        <v>0</v>
      </c>
      <c r="V30" s="27">
        <v>2</v>
      </c>
      <c r="W30" s="27">
        <v>1</v>
      </c>
      <c r="X30" s="23">
        <v>10</v>
      </c>
      <c r="Y30" s="5">
        <v>1</v>
      </c>
    </row>
    <row r="31" spans="1:28" ht="16.5">
      <c r="A31" s="33" t="s">
        <v>176</v>
      </c>
      <c r="B31" s="24">
        <v>62</v>
      </c>
      <c r="C31" s="25">
        <v>2.6218970693956951E-3</v>
      </c>
      <c r="D31" s="25">
        <v>0.87878787878787878</v>
      </c>
      <c r="E31" s="26">
        <v>58</v>
      </c>
      <c r="F31" s="24">
        <v>48</v>
      </c>
      <c r="G31" s="27">
        <v>43</v>
      </c>
      <c r="H31" s="27">
        <v>3</v>
      </c>
      <c r="I31" s="27">
        <v>2</v>
      </c>
      <c r="J31" s="24">
        <v>10</v>
      </c>
      <c r="K31" s="27">
        <v>2</v>
      </c>
      <c r="L31" s="27">
        <v>0</v>
      </c>
      <c r="M31" s="27">
        <v>1</v>
      </c>
      <c r="N31" s="27">
        <v>0</v>
      </c>
      <c r="O31" s="27">
        <v>0</v>
      </c>
      <c r="P31" s="27">
        <v>0</v>
      </c>
      <c r="Q31" s="27">
        <v>6</v>
      </c>
      <c r="R31" s="27">
        <v>0</v>
      </c>
      <c r="S31" s="27">
        <v>0</v>
      </c>
      <c r="T31" s="27">
        <v>0</v>
      </c>
      <c r="U31" s="27">
        <v>0</v>
      </c>
      <c r="V31" s="27">
        <v>1</v>
      </c>
      <c r="W31" s="27">
        <v>0</v>
      </c>
      <c r="X31" s="23">
        <v>8</v>
      </c>
      <c r="Y31" s="5">
        <v>1</v>
      </c>
    </row>
    <row r="32" spans="1:28" ht="16.5">
      <c r="A32" s="33" t="s">
        <v>13</v>
      </c>
      <c r="B32" s="24">
        <v>51</v>
      </c>
      <c r="C32" s="25">
        <v>2.1567217828900071E-3</v>
      </c>
      <c r="D32" s="25">
        <v>0.10869565217391304</v>
      </c>
      <c r="E32" s="26">
        <v>51</v>
      </c>
      <c r="F32" s="24">
        <v>45</v>
      </c>
      <c r="G32" s="27">
        <v>41</v>
      </c>
      <c r="H32" s="27">
        <v>4</v>
      </c>
      <c r="I32" s="27">
        <v>0</v>
      </c>
      <c r="J32" s="24">
        <v>6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3</v>
      </c>
      <c r="R32" s="27">
        <v>0</v>
      </c>
      <c r="S32" s="27">
        <v>0</v>
      </c>
      <c r="T32" s="27">
        <v>0</v>
      </c>
      <c r="U32" s="27">
        <v>0</v>
      </c>
      <c r="V32" s="27">
        <v>3</v>
      </c>
      <c r="W32" s="27">
        <v>0</v>
      </c>
      <c r="X32" s="23">
        <v>0</v>
      </c>
      <c r="Y32" s="5">
        <v>0</v>
      </c>
    </row>
    <row r="33" spans="1:25" ht="16.5">
      <c r="A33" s="33" t="s">
        <v>451</v>
      </c>
      <c r="B33" s="24">
        <v>45</v>
      </c>
      <c r="C33" s="25">
        <v>1.9029898084323594E-3</v>
      </c>
      <c r="D33" s="25">
        <v>1.8125</v>
      </c>
      <c r="E33" s="26">
        <v>25</v>
      </c>
      <c r="F33" s="24">
        <v>13</v>
      </c>
      <c r="G33" s="27">
        <v>12</v>
      </c>
      <c r="H33" s="27">
        <v>1</v>
      </c>
      <c r="I33" s="27">
        <v>0</v>
      </c>
      <c r="J33" s="24">
        <v>12</v>
      </c>
      <c r="K33" s="27">
        <v>0</v>
      </c>
      <c r="L33" s="27">
        <v>2</v>
      </c>
      <c r="M33" s="27">
        <v>0</v>
      </c>
      <c r="N33" s="27">
        <v>0</v>
      </c>
      <c r="O33" s="27">
        <v>0</v>
      </c>
      <c r="P33" s="27">
        <v>0</v>
      </c>
      <c r="Q33" s="27">
        <v>7</v>
      </c>
      <c r="R33" s="27">
        <v>0</v>
      </c>
      <c r="S33" s="27">
        <v>0</v>
      </c>
      <c r="T33" s="27">
        <v>0</v>
      </c>
      <c r="U33" s="27">
        <v>0</v>
      </c>
      <c r="V33" s="27">
        <v>3</v>
      </c>
      <c r="W33" s="27">
        <v>0</v>
      </c>
      <c r="X33" s="23">
        <v>0</v>
      </c>
      <c r="Y33" s="5">
        <v>1</v>
      </c>
    </row>
    <row r="34" spans="1:25" ht="16.5">
      <c r="A34" s="33" t="s">
        <v>401</v>
      </c>
      <c r="B34" s="24">
        <v>44</v>
      </c>
      <c r="C34" s="25">
        <v>1.8607011460227514E-3</v>
      </c>
      <c r="D34" s="25">
        <v>5.2857142857142856</v>
      </c>
      <c r="E34" s="26">
        <v>33</v>
      </c>
      <c r="F34" s="24">
        <v>18</v>
      </c>
      <c r="G34" s="27">
        <v>3</v>
      </c>
      <c r="H34" s="27">
        <v>15</v>
      </c>
      <c r="I34" s="27">
        <v>0</v>
      </c>
      <c r="J34" s="24">
        <v>15</v>
      </c>
      <c r="K34" s="27">
        <v>0</v>
      </c>
      <c r="L34" s="27">
        <v>3</v>
      </c>
      <c r="M34" s="27">
        <v>0</v>
      </c>
      <c r="N34" s="27">
        <v>0</v>
      </c>
      <c r="O34" s="27">
        <v>0</v>
      </c>
      <c r="P34" s="27">
        <v>0</v>
      </c>
      <c r="Q34" s="27">
        <v>6</v>
      </c>
      <c r="R34" s="27">
        <v>0</v>
      </c>
      <c r="S34" s="27">
        <v>0</v>
      </c>
      <c r="T34" s="27">
        <v>0</v>
      </c>
      <c r="U34" s="27">
        <v>0</v>
      </c>
      <c r="V34" s="27">
        <v>6</v>
      </c>
      <c r="W34" s="27">
        <v>0</v>
      </c>
      <c r="X34" s="23">
        <v>0</v>
      </c>
      <c r="Y34" s="5">
        <v>1</v>
      </c>
    </row>
    <row r="35" spans="1:25" ht="16.5">
      <c r="A35" s="33" t="s">
        <v>150</v>
      </c>
      <c r="B35" s="24">
        <v>43</v>
      </c>
      <c r="C35" s="25">
        <v>1.8184124836131434E-3</v>
      </c>
      <c r="D35" s="25">
        <v>-0.14000000000000001</v>
      </c>
      <c r="E35" s="26">
        <v>45</v>
      </c>
      <c r="F35" s="24">
        <v>40</v>
      </c>
      <c r="G35" s="27">
        <v>37</v>
      </c>
      <c r="H35" s="27">
        <v>0</v>
      </c>
      <c r="I35" s="27">
        <v>3</v>
      </c>
      <c r="J35" s="24">
        <v>5</v>
      </c>
      <c r="K35" s="27">
        <v>0</v>
      </c>
      <c r="L35" s="27">
        <v>4</v>
      </c>
      <c r="M35" s="27">
        <v>0</v>
      </c>
      <c r="N35" s="27">
        <v>0</v>
      </c>
      <c r="O35" s="27">
        <v>0</v>
      </c>
      <c r="P35" s="27">
        <v>0</v>
      </c>
      <c r="Q35" s="27">
        <v>1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3">
        <v>1</v>
      </c>
      <c r="Y35" s="5">
        <v>1</v>
      </c>
    </row>
    <row r="36" spans="1:25" ht="16.5">
      <c r="A36" s="33" t="s">
        <v>479</v>
      </c>
      <c r="B36" s="24">
        <v>37</v>
      </c>
      <c r="C36" s="25">
        <v>1.5646805091554955E-3</v>
      </c>
      <c r="D36" s="25">
        <v>0.15625</v>
      </c>
      <c r="E36" s="26">
        <v>32</v>
      </c>
      <c r="F36" s="24">
        <v>25</v>
      </c>
      <c r="G36" s="27">
        <v>14</v>
      </c>
      <c r="H36" s="27">
        <v>11</v>
      </c>
      <c r="I36" s="27">
        <v>0</v>
      </c>
      <c r="J36" s="24">
        <v>7</v>
      </c>
      <c r="K36" s="27">
        <v>0</v>
      </c>
      <c r="L36" s="27">
        <v>1</v>
      </c>
      <c r="M36" s="27">
        <v>0</v>
      </c>
      <c r="N36" s="27">
        <v>0</v>
      </c>
      <c r="O36" s="27">
        <v>0</v>
      </c>
      <c r="P36" s="27">
        <v>0</v>
      </c>
      <c r="Q36" s="27">
        <v>4</v>
      </c>
      <c r="R36" s="27">
        <v>0</v>
      </c>
      <c r="S36" s="27">
        <v>0</v>
      </c>
      <c r="T36" s="27">
        <v>0</v>
      </c>
      <c r="U36" s="27">
        <v>0</v>
      </c>
      <c r="V36" s="27">
        <v>2</v>
      </c>
      <c r="W36" s="27">
        <v>0</v>
      </c>
      <c r="X36" s="23">
        <v>1</v>
      </c>
      <c r="Y36" s="5">
        <v>1</v>
      </c>
    </row>
    <row r="37" spans="1:25" ht="16.5">
      <c r="A37" s="33" t="s">
        <v>438</v>
      </c>
      <c r="B37" s="24">
        <v>29</v>
      </c>
      <c r="C37" s="25">
        <v>1.2263712098786316E-3</v>
      </c>
      <c r="D37" s="25">
        <v>0.2608695652173913</v>
      </c>
      <c r="E37" s="26">
        <v>29</v>
      </c>
      <c r="F37" s="24">
        <v>21</v>
      </c>
      <c r="G37" s="27">
        <v>17</v>
      </c>
      <c r="H37" s="27">
        <v>3</v>
      </c>
      <c r="I37" s="27">
        <v>1</v>
      </c>
      <c r="J37" s="24">
        <v>8</v>
      </c>
      <c r="K37" s="27">
        <v>0</v>
      </c>
      <c r="L37" s="27">
        <v>1</v>
      </c>
      <c r="M37" s="27">
        <v>0</v>
      </c>
      <c r="N37" s="27">
        <v>0</v>
      </c>
      <c r="O37" s="27">
        <v>2</v>
      </c>
      <c r="P37" s="27">
        <v>0</v>
      </c>
      <c r="Q37" s="27">
        <v>4</v>
      </c>
      <c r="R37" s="27">
        <v>0</v>
      </c>
      <c r="S37" s="27">
        <v>0</v>
      </c>
      <c r="T37" s="27">
        <v>0</v>
      </c>
      <c r="U37" s="27">
        <v>0</v>
      </c>
      <c r="V37" s="27">
        <v>1</v>
      </c>
      <c r="W37" s="27">
        <v>0</v>
      </c>
      <c r="X37" s="23"/>
      <c r="Y37" s="5">
        <v>0</v>
      </c>
    </row>
    <row r="38" spans="1:25" ht="16.5">
      <c r="A38" s="33" t="s">
        <v>42</v>
      </c>
      <c r="B38" s="24">
        <v>26</v>
      </c>
      <c r="C38" s="25">
        <v>1.0995052226498076E-3</v>
      </c>
      <c r="D38" s="25">
        <v>0.18181818181818182</v>
      </c>
      <c r="E38" s="26">
        <v>23</v>
      </c>
      <c r="F38" s="24">
        <v>19</v>
      </c>
      <c r="G38" s="27">
        <v>12</v>
      </c>
      <c r="H38" s="27">
        <v>7</v>
      </c>
      <c r="I38" s="27">
        <v>0</v>
      </c>
      <c r="J38" s="24">
        <v>4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3</v>
      </c>
      <c r="R38" s="27">
        <v>0</v>
      </c>
      <c r="S38" s="27">
        <v>0</v>
      </c>
      <c r="T38" s="27">
        <v>0</v>
      </c>
      <c r="U38" s="27">
        <v>0</v>
      </c>
      <c r="V38" s="27">
        <v>1</v>
      </c>
      <c r="W38" s="27">
        <v>0</v>
      </c>
      <c r="X38" s="23">
        <v>1</v>
      </c>
      <c r="Y38" s="5">
        <v>0</v>
      </c>
    </row>
    <row r="39" spans="1:25" ht="16.5">
      <c r="A39" s="33" t="s">
        <v>68</v>
      </c>
      <c r="B39" s="24">
        <v>24</v>
      </c>
      <c r="C39" s="25">
        <v>1.0149278978305917E-3</v>
      </c>
      <c r="D39" s="25">
        <v>0.41176470588235292</v>
      </c>
      <c r="E39" s="26">
        <v>22</v>
      </c>
      <c r="F39" s="24">
        <v>22</v>
      </c>
      <c r="G39" s="27">
        <v>21</v>
      </c>
      <c r="H39" s="27">
        <v>1</v>
      </c>
      <c r="I39" s="27">
        <v>0</v>
      </c>
      <c r="J39" s="24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3">
        <v>0</v>
      </c>
      <c r="Y39" s="5">
        <v>0</v>
      </c>
    </row>
    <row r="40" spans="1:25" ht="16.5">
      <c r="A40" s="33" t="s">
        <v>445</v>
      </c>
      <c r="B40" s="24">
        <v>21</v>
      </c>
      <c r="C40" s="25">
        <v>8.880619106017677E-4</v>
      </c>
      <c r="D40" s="25">
        <v>0.75</v>
      </c>
      <c r="E40" s="26">
        <v>16</v>
      </c>
      <c r="F40" s="24">
        <v>14</v>
      </c>
      <c r="G40" s="27">
        <v>11</v>
      </c>
      <c r="H40" s="27">
        <v>2</v>
      </c>
      <c r="I40" s="27">
        <v>1</v>
      </c>
      <c r="J40" s="24">
        <v>2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2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3">
        <v>2</v>
      </c>
      <c r="Y40" s="5">
        <v>1</v>
      </c>
    </row>
    <row r="41" spans="1:25" ht="16.5">
      <c r="A41" s="33" t="s">
        <v>466</v>
      </c>
      <c r="B41" s="24">
        <v>17</v>
      </c>
      <c r="C41" s="25">
        <v>7.1890726096333576E-4</v>
      </c>
      <c r="D41" s="25">
        <v>-0.52777777777777779</v>
      </c>
      <c r="E41" s="26">
        <v>17</v>
      </c>
      <c r="F41" s="24">
        <v>12</v>
      </c>
      <c r="G41" s="27">
        <v>10</v>
      </c>
      <c r="H41" s="27">
        <v>1</v>
      </c>
      <c r="I41" s="27">
        <v>1</v>
      </c>
      <c r="J41" s="24">
        <v>5</v>
      </c>
      <c r="K41" s="27">
        <v>0</v>
      </c>
      <c r="L41" s="27">
        <v>1</v>
      </c>
      <c r="M41" s="27">
        <v>0</v>
      </c>
      <c r="N41" s="27">
        <v>0</v>
      </c>
      <c r="O41" s="27">
        <v>0</v>
      </c>
      <c r="P41" s="27">
        <v>0</v>
      </c>
      <c r="Q41" s="27">
        <v>1</v>
      </c>
      <c r="R41" s="27">
        <v>0</v>
      </c>
      <c r="S41" s="27">
        <v>0</v>
      </c>
      <c r="T41" s="27">
        <v>0</v>
      </c>
      <c r="U41" s="27">
        <v>0</v>
      </c>
      <c r="V41" s="27">
        <v>3</v>
      </c>
      <c r="W41" s="27">
        <v>0</v>
      </c>
      <c r="X41" s="23">
        <v>0</v>
      </c>
      <c r="Y41" s="5">
        <v>1</v>
      </c>
    </row>
    <row r="42" spans="1:25" ht="16.5">
      <c r="A42" s="33" t="s">
        <v>463</v>
      </c>
      <c r="B42" s="24">
        <v>16</v>
      </c>
      <c r="C42" s="25">
        <v>6.7661859855372777E-4</v>
      </c>
      <c r="D42" s="25">
        <v>0.45454545454545453</v>
      </c>
      <c r="E42" s="26">
        <v>8</v>
      </c>
      <c r="F42" s="24">
        <v>6</v>
      </c>
      <c r="G42" s="27">
        <v>0</v>
      </c>
      <c r="H42" s="27">
        <v>0</v>
      </c>
      <c r="I42" s="27">
        <v>6</v>
      </c>
      <c r="J42" s="24">
        <v>2</v>
      </c>
      <c r="K42" s="27">
        <v>0</v>
      </c>
      <c r="L42" s="27">
        <v>0</v>
      </c>
      <c r="M42" s="27">
        <v>0</v>
      </c>
      <c r="N42" s="27">
        <v>1</v>
      </c>
      <c r="O42" s="27">
        <v>1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3">
        <v>0</v>
      </c>
      <c r="Y42" s="5">
        <v>1</v>
      </c>
    </row>
    <row r="43" spans="1:25" ht="16.5">
      <c r="A43" s="33" t="s">
        <v>51</v>
      </c>
      <c r="B43" s="24">
        <v>16</v>
      </c>
      <c r="C43" s="25">
        <v>6.7661859855372777E-4</v>
      </c>
      <c r="D43" s="25">
        <v>0.33333333333333331</v>
      </c>
      <c r="E43" s="26">
        <v>19</v>
      </c>
      <c r="F43" s="24">
        <v>17</v>
      </c>
      <c r="G43" s="27">
        <v>13</v>
      </c>
      <c r="H43" s="27">
        <v>2</v>
      </c>
      <c r="I43" s="27">
        <v>2</v>
      </c>
      <c r="J43" s="24">
        <v>2</v>
      </c>
      <c r="K43" s="27">
        <v>1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1</v>
      </c>
      <c r="W43" s="27">
        <v>0</v>
      </c>
      <c r="X43" s="23">
        <v>3</v>
      </c>
      <c r="Y43" s="5">
        <v>1</v>
      </c>
    </row>
    <row r="44" spans="1:25" ht="16.5">
      <c r="A44" s="33" t="s">
        <v>202</v>
      </c>
      <c r="B44" s="24">
        <v>15</v>
      </c>
      <c r="C44" s="25">
        <v>6.3432993614411979E-4</v>
      </c>
      <c r="D44" s="25">
        <v>0.5</v>
      </c>
      <c r="E44" s="26">
        <v>14</v>
      </c>
      <c r="F44" s="24">
        <v>12</v>
      </c>
      <c r="G44" s="27">
        <v>12</v>
      </c>
      <c r="H44" s="27">
        <v>0</v>
      </c>
      <c r="I44" s="27">
        <v>0</v>
      </c>
      <c r="J44" s="24">
        <v>2</v>
      </c>
      <c r="K44" s="27">
        <v>1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1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3">
        <v>6</v>
      </c>
      <c r="Y44" s="5">
        <v>1</v>
      </c>
    </row>
    <row r="45" spans="1:25" ht="16.5">
      <c r="A45" s="33" t="s">
        <v>129</v>
      </c>
      <c r="B45" s="24">
        <v>14</v>
      </c>
      <c r="C45" s="25">
        <v>5.920412737345118E-4</v>
      </c>
      <c r="D45" s="25">
        <v>3.6666666666666665</v>
      </c>
      <c r="E45" s="26">
        <v>7</v>
      </c>
      <c r="F45" s="24">
        <v>3</v>
      </c>
      <c r="G45" s="27">
        <v>0</v>
      </c>
      <c r="H45" s="27">
        <v>0</v>
      </c>
      <c r="I45" s="27">
        <v>3</v>
      </c>
      <c r="J45" s="24">
        <v>4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1</v>
      </c>
      <c r="U45" s="27">
        <v>0</v>
      </c>
      <c r="V45" s="27">
        <v>3</v>
      </c>
      <c r="W45" s="27">
        <v>0</v>
      </c>
      <c r="X45" s="23">
        <v>0</v>
      </c>
      <c r="Y45" s="5">
        <v>1</v>
      </c>
    </row>
    <row r="46" spans="1:25" ht="16.5">
      <c r="A46" s="33" t="s">
        <v>331</v>
      </c>
      <c r="B46" s="24">
        <v>14</v>
      </c>
      <c r="C46" s="25">
        <v>5.920412737345118E-4</v>
      </c>
      <c r="D46" s="25">
        <v>0.16666666666666666</v>
      </c>
      <c r="E46" s="26">
        <v>15</v>
      </c>
      <c r="F46" s="24">
        <v>14</v>
      </c>
      <c r="G46" s="27">
        <v>13</v>
      </c>
      <c r="H46" s="27">
        <v>0</v>
      </c>
      <c r="I46" s="27">
        <v>1</v>
      </c>
      <c r="J46" s="24">
        <v>1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1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3"/>
      <c r="Y46" s="5">
        <v>0</v>
      </c>
    </row>
    <row r="47" spans="1:25" ht="16.5">
      <c r="A47" s="33" t="s">
        <v>61</v>
      </c>
      <c r="B47" s="24">
        <v>14</v>
      </c>
      <c r="C47" s="25">
        <v>5.920412737345118E-4</v>
      </c>
      <c r="D47" s="25">
        <v>-0.26315789473684209</v>
      </c>
      <c r="E47" s="26">
        <v>13</v>
      </c>
      <c r="F47" s="24">
        <v>13</v>
      </c>
      <c r="G47" s="27">
        <v>12</v>
      </c>
      <c r="H47" s="27">
        <v>1</v>
      </c>
      <c r="I47" s="27">
        <v>0</v>
      </c>
      <c r="J47" s="24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3">
        <v>229</v>
      </c>
      <c r="Y47" s="5">
        <v>1</v>
      </c>
    </row>
    <row r="48" spans="1:25" ht="16.5">
      <c r="A48" s="33" t="s">
        <v>264</v>
      </c>
      <c r="B48" s="24">
        <v>12</v>
      </c>
      <c r="C48" s="25">
        <v>5.0746394891529583E-4</v>
      </c>
      <c r="D48" s="25">
        <v>-0.45454545454545453</v>
      </c>
      <c r="E48" s="26">
        <v>17</v>
      </c>
      <c r="F48" s="24">
        <v>14</v>
      </c>
      <c r="G48" s="27">
        <v>9</v>
      </c>
      <c r="H48" s="27">
        <v>0</v>
      </c>
      <c r="I48" s="27">
        <v>5</v>
      </c>
      <c r="J48" s="24">
        <v>3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3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3">
        <v>4734</v>
      </c>
      <c r="Y48" s="5">
        <v>1</v>
      </c>
    </row>
    <row r="49" spans="1:25" ht="16.5">
      <c r="A49" s="33" t="s">
        <v>488</v>
      </c>
      <c r="B49" s="24">
        <v>12</v>
      </c>
      <c r="C49" s="25">
        <v>5.0746394891529583E-4</v>
      </c>
      <c r="D49" s="25">
        <v>1.4</v>
      </c>
      <c r="E49" s="26">
        <v>13</v>
      </c>
      <c r="F49" s="24">
        <v>11</v>
      </c>
      <c r="G49" s="27">
        <v>10</v>
      </c>
      <c r="H49" s="27">
        <v>0</v>
      </c>
      <c r="I49" s="27">
        <v>1</v>
      </c>
      <c r="J49" s="24">
        <v>2</v>
      </c>
      <c r="K49" s="27">
        <v>0</v>
      </c>
      <c r="L49" s="27">
        <v>1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3">
        <v>21</v>
      </c>
      <c r="Y49" s="5">
        <v>0</v>
      </c>
    </row>
    <row r="50" spans="1:25" ht="16.5">
      <c r="A50" s="33" t="s">
        <v>490</v>
      </c>
      <c r="B50" s="24">
        <v>12</v>
      </c>
      <c r="C50" s="25">
        <v>5.0746394891529583E-4</v>
      </c>
      <c r="D50" s="25">
        <v>0.33333333333333331</v>
      </c>
      <c r="E50" s="26">
        <v>11</v>
      </c>
      <c r="F50" s="24">
        <v>10</v>
      </c>
      <c r="G50" s="27">
        <v>6</v>
      </c>
      <c r="H50" s="27">
        <v>4</v>
      </c>
      <c r="I50" s="27">
        <v>0</v>
      </c>
      <c r="J50" s="24">
        <v>1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3">
        <v>22</v>
      </c>
      <c r="Y50" s="5">
        <v>0</v>
      </c>
    </row>
    <row r="51" spans="1:25" ht="16.5">
      <c r="A51" s="33" t="s">
        <v>188</v>
      </c>
      <c r="B51" s="24">
        <v>12</v>
      </c>
      <c r="C51" s="25">
        <v>5.0746394891529583E-4</v>
      </c>
      <c r="D51" s="25">
        <v>-0.42857142857142855</v>
      </c>
      <c r="E51" s="26">
        <v>15</v>
      </c>
      <c r="F51" s="24">
        <v>11</v>
      </c>
      <c r="G51" s="27">
        <v>9</v>
      </c>
      <c r="H51" s="27">
        <v>2</v>
      </c>
      <c r="I51" s="27">
        <v>0</v>
      </c>
      <c r="J51" s="24">
        <v>4</v>
      </c>
      <c r="K51" s="27">
        <v>0</v>
      </c>
      <c r="L51" s="27">
        <v>2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2</v>
      </c>
      <c r="W51" s="27">
        <v>0</v>
      </c>
      <c r="X51" s="23">
        <v>135</v>
      </c>
      <c r="Y51" s="5">
        <v>1</v>
      </c>
    </row>
    <row r="52" spans="1:25" ht="16.5">
      <c r="A52" s="33" t="s">
        <v>402</v>
      </c>
      <c r="B52" s="24">
        <v>12</v>
      </c>
      <c r="C52" s="25">
        <v>5.0746394891529583E-4</v>
      </c>
      <c r="D52" s="25">
        <v>0.2</v>
      </c>
      <c r="E52" s="26">
        <v>10</v>
      </c>
      <c r="F52" s="24">
        <v>9</v>
      </c>
      <c r="G52" s="27">
        <v>4</v>
      </c>
      <c r="H52" s="27">
        <v>5</v>
      </c>
      <c r="I52" s="27">
        <v>0</v>
      </c>
      <c r="J52" s="24">
        <v>1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1</v>
      </c>
      <c r="X52" s="23">
        <v>1</v>
      </c>
      <c r="Y52" s="5">
        <v>0</v>
      </c>
    </row>
    <row r="53" spans="1:25" ht="16.5">
      <c r="A53" s="33" t="s">
        <v>454</v>
      </c>
      <c r="B53" s="24">
        <v>11</v>
      </c>
      <c r="C53" s="25">
        <v>4.6517528650568784E-4</v>
      </c>
      <c r="D53" s="30">
        <v>4.5</v>
      </c>
      <c r="E53" s="26">
        <v>12</v>
      </c>
      <c r="F53" s="24">
        <v>11</v>
      </c>
      <c r="G53" s="27">
        <v>8</v>
      </c>
      <c r="H53" s="27">
        <v>1</v>
      </c>
      <c r="I53" s="27">
        <v>2</v>
      </c>
      <c r="J53" s="24">
        <v>1</v>
      </c>
      <c r="K53" s="27">
        <v>0</v>
      </c>
      <c r="L53" s="27">
        <v>1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3">
        <v>1</v>
      </c>
      <c r="Y53" s="5">
        <v>1</v>
      </c>
    </row>
    <row r="54" spans="1:25" ht="16.5">
      <c r="A54" s="33" t="s">
        <v>80</v>
      </c>
      <c r="B54" s="24">
        <v>11</v>
      </c>
      <c r="C54" s="25">
        <v>4.6517528650568784E-4</v>
      </c>
      <c r="D54" s="25">
        <v>-0.35294117647058826</v>
      </c>
      <c r="E54" s="26">
        <v>8</v>
      </c>
      <c r="F54" s="24">
        <v>7</v>
      </c>
      <c r="G54" s="27">
        <v>6</v>
      </c>
      <c r="H54" s="27">
        <v>0</v>
      </c>
      <c r="I54" s="27">
        <v>1</v>
      </c>
      <c r="J54" s="24">
        <v>1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1</v>
      </c>
      <c r="W54" s="27">
        <v>0</v>
      </c>
      <c r="X54" s="23">
        <v>0</v>
      </c>
      <c r="Y54" s="5">
        <v>1</v>
      </c>
    </row>
    <row r="55" spans="1:25" ht="16.5">
      <c r="A55" s="33" t="s">
        <v>185</v>
      </c>
      <c r="B55" s="24">
        <v>10</v>
      </c>
      <c r="C55" s="25">
        <v>4.2288662409607986E-4</v>
      </c>
      <c r="D55" s="25">
        <v>-0.44444444444444442</v>
      </c>
      <c r="E55" s="26">
        <v>14</v>
      </c>
      <c r="F55" s="24">
        <v>11</v>
      </c>
      <c r="G55" s="27">
        <v>8</v>
      </c>
      <c r="H55" s="27">
        <v>3</v>
      </c>
      <c r="I55" s="27">
        <v>0</v>
      </c>
      <c r="J55" s="24">
        <v>3</v>
      </c>
      <c r="K55" s="27">
        <v>0</v>
      </c>
      <c r="L55" s="27">
        <v>0</v>
      </c>
      <c r="M55" s="27">
        <v>1</v>
      </c>
      <c r="N55" s="27">
        <v>0</v>
      </c>
      <c r="O55" s="27">
        <v>0</v>
      </c>
      <c r="P55" s="27">
        <v>0</v>
      </c>
      <c r="Q55" s="27">
        <v>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3">
        <v>0</v>
      </c>
      <c r="Y55" s="5">
        <v>1</v>
      </c>
    </row>
    <row r="56" spans="1:25" ht="16.5">
      <c r="A56" s="33" t="s">
        <v>448</v>
      </c>
      <c r="B56" s="24">
        <v>10</v>
      </c>
      <c r="C56" s="25">
        <v>4.2288662409607986E-4</v>
      </c>
      <c r="D56" s="25">
        <v>0</v>
      </c>
      <c r="E56" s="26">
        <v>3</v>
      </c>
      <c r="F56" s="24">
        <v>0</v>
      </c>
      <c r="G56" s="27">
        <v>0</v>
      </c>
      <c r="H56" s="27">
        <v>0</v>
      </c>
      <c r="I56" s="27">
        <v>0</v>
      </c>
      <c r="J56" s="24">
        <v>3</v>
      </c>
      <c r="K56" s="27">
        <v>0</v>
      </c>
      <c r="L56" s="27">
        <v>2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1</v>
      </c>
      <c r="W56" s="27">
        <v>0</v>
      </c>
      <c r="X56" s="23">
        <v>6</v>
      </c>
      <c r="Y56" s="5">
        <v>1</v>
      </c>
    </row>
    <row r="57" spans="1:25" ht="16.5">
      <c r="A57" s="33" t="s">
        <v>156</v>
      </c>
      <c r="B57" s="24">
        <v>10</v>
      </c>
      <c r="C57" s="25">
        <v>4.2288662409607986E-4</v>
      </c>
      <c r="D57" s="25">
        <v>0.42857142857142855</v>
      </c>
      <c r="E57" s="26">
        <v>5</v>
      </c>
      <c r="F57" s="24">
        <v>5</v>
      </c>
      <c r="G57" s="27">
        <v>5</v>
      </c>
      <c r="H57" s="27">
        <v>0</v>
      </c>
      <c r="I57" s="27">
        <v>0</v>
      </c>
      <c r="J57" s="24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3">
        <v>0</v>
      </c>
      <c r="Y57" s="5">
        <v>1</v>
      </c>
    </row>
    <row r="58" spans="1:25" ht="16.5">
      <c r="A58" s="33" t="s">
        <v>217</v>
      </c>
      <c r="B58" s="24">
        <v>9</v>
      </c>
      <c r="C58" s="25">
        <v>3.8059796168647187E-4</v>
      </c>
      <c r="D58" s="25">
        <v>-0.4</v>
      </c>
      <c r="E58" s="26">
        <v>9</v>
      </c>
      <c r="F58" s="24">
        <v>2</v>
      </c>
      <c r="G58" s="27">
        <v>0</v>
      </c>
      <c r="H58" s="27">
        <v>0</v>
      </c>
      <c r="I58" s="27">
        <v>2</v>
      </c>
      <c r="J58" s="24">
        <v>7</v>
      </c>
      <c r="K58" s="27">
        <v>1</v>
      </c>
      <c r="L58" s="27">
        <v>2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4</v>
      </c>
      <c r="W58" s="27">
        <v>0</v>
      </c>
      <c r="X58" s="23">
        <v>1</v>
      </c>
      <c r="Y58" s="5">
        <v>0</v>
      </c>
    </row>
    <row r="59" spans="1:25" ht="16.5">
      <c r="A59" s="33" t="s">
        <v>418</v>
      </c>
      <c r="B59" s="24">
        <v>9</v>
      </c>
      <c r="C59" s="25">
        <v>3.8059796168647187E-4</v>
      </c>
      <c r="D59" s="25">
        <v>0</v>
      </c>
      <c r="E59" s="26">
        <v>9</v>
      </c>
      <c r="F59" s="24">
        <v>8</v>
      </c>
      <c r="G59" s="27">
        <v>8</v>
      </c>
      <c r="H59" s="27">
        <v>0</v>
      </c>
      <c r="I59" s="27">
        <v>0</v>
      </c>
      <c r="J59" s="24">
        <v>1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3">
        <v>0</v>
      </c>
      <c r="Y59" s="5">
        <v>1</v>
      </c>
    </row>
    <row r="60" spans="1:25" ht="16.5">
      <c r="A60" s="33" t="s">
        <v>491</v>
      </c>
      <c r="B60" s="24">
        <v>9</v>
      </c>
      <c r="C60" s="25">
        <v>3.8059796168647187E-4</v>
      </c>
      <c r="D60" s="30">
        <v>0.2857142857142857</v>
      </c>
      <c r="E60" s="26">
        <v>12</v>
      </c>
      <c r="F60" s="24">
        <v>11</v>
      </c>
      <c r="G60" s="27">
        <v>9</v>
      </c>
      <c r="H60" s="27">
        <v>0</v>
      </c>
      <c r="I60" s="27">
        <v>2</v>
      </c>
      <c r="J60" s="24">
        <v>1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1</v>
      </c>
      <c r="W60" s="27">
        <v>0</v>
      </c>
      <c r="X60" s="23">
        <v>2</v>
      </c>
      <c r="Y60" s="5">
        <v>1</v>
      </c>
    </row>
    <row r="61" spans="1:25" ht="16.5">
      <c r="A61" s="33" t="s">
        <v>10</v>
      </c>
      <c r="B61" s="24">
        <v>8</v>
      </c>
      <c r="C61" s="25">
        <v>3.3830929927686389E-4</v>
      </c>
      <c r="D61" s="25">
        <v>-0.1111111111111111</v>
      </c>
      <c r="E61" s="26">
        <v>9</v>
      </c>
      <c r="F61" s="24">
        <v>7</v>
      </c>
      <c r="G61" s="27">
        <v>3</v>
      </c>
      <c r="H61" s="27">
        <v>4</v>
      </c>
      <c r="I61" s="27">
        <v>0</v>
      </c>
      <c r="J61" s="24">
        <v>2</v>
      </c>
      <c r="K61" s="27">
        <v>1</v>
      </c>
      <c r="L61" s="27">
        <v>1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3">
        <v>3</v>
      </c>
      <c r="Y61" s="5">
        <v>0</v>
      </c>
    </row>
    <row r="62" spans="1:25" ht="16.5">
      <c r="A62" s="33" t="s">
        <v>273</v>
      </c>
      <c r="B62" s="24">
        <v>8</v>
      </c>
      <c r="C62" s="25">
        <v>3.3830929927686389E-4</v>
      </c>
      <c r="D62" s="25">
        <v>1</v>
      </c>
      <c r="E62" s="26">
        <v>6</v>
      </c>
      <c r="F62" s="24">
        <v>4</v>
      </c>
      <c r="G62" s="27">
        <v>2</v>
      </c>
      <c r="H62" s="27">
        <v>0</v>
      </c>
      <c r="I62" s="27">
        <v>2</v>
      </c>
      <c r="J62" s="24">
        <v>2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1</v>
      </c>
      <c r="R62" s="27">
        <v>0</v>
      </c>
      <c r="S62" s="27">
        <v>0</v>
      </c>
      <c r="T62" s="27">
        <v>0</v>
      </c>
      <c r="U62" s="27">
        <v>0</v>
      </c>
      <c r="V62" s="27">
        <v>1</v>
      </c>
      <c r="W62" s="27">
        <v>0</v>
      </c>
      <c r="X62" s="23">
        <v>5</v>
      </c>
      <c r="Y62" s="5">
        <v>1</v>
      </c>
    </row>
    <row r="63" spans="1:25" ht="16.5">
      <c r="A63" s="33" t="s">
        <v>484</v>
      </c>
      <c r="B63" s="24">
        <v>8</v>
      </c>
      <c r="C63" s="25">
        <v>3.3830929927686389E-4</v>
      </c>
      <c r="D63" s="25">
        <v>0.33333333333333331</v>
      </c>
      <c r="E63" s="26">
        <v>9</v>
      </c>
      <c r="F63" s="24">
        <v>8</v>
      </c>
      <c r="G63" s="27">
        <v>2</v>
      </c>
      <c r="H63" s="27">
        <v>0</v>
      </c>
      <c r="I63" s="27">
        <v>6</v>
      </c>
      <c r="J63" s="24">
        <v>1</v>
      </c>
      <c r="K63" s="27">
        <v>0</v>
      </c>
      <c r="L63" s="27">
        <v>1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3">
        <v>1</v>
      </c>
      <c r="Y63" s="5">
        <v>1</v>
      </c>
    </row>
    <row r="64" spans="1:25" ht="16.5">
      <c r="A64" s="33" t="s">
        <v>489</v>
      </c>
      <c r="B64" s="24">
        <v>7</v>
      </c>
      <c r="C64" s="25">
        <v>2.960206368672559E-4</v>
      </c>
      <c r="D64" s="25">
        <v>-0.36363636363636365</v>
      </c>
      <c r="E64" s="26">
        <v>13</v>
      </c>
      <c r="F64" s="24">
        <v>1</v>
      </c>
      <c r="G64" s="27">
        <v>0</v>
      </c>
      <c r="H64" s="27">
        <v>0</v>
      </c>
      <c r="I64" s="27">
        <v>1</v>
      </c>
      <c r="J64" s="24">
        <v>12</v>
      </c>
      <c r="K64" s="27">
        <v>0</v>
      </c>
      <c r="L64" s="27">
        <v>2</v>
      </c>
      <c r="M64" s="27">
        <v>0</v>
      </c>
      <c r="N64" s="27">
        <v>0</v>
      </c>
      <c r="O64" s="27">
        <v>1</v>
      </c>
      <c r="P64" s="27">
        <v>0</v>
      </c>
      <c r="Q64" s="27">
        <v>2</v>
      </c>
      <c r="R64" s="27">
        <v>0</v>
      </c>
      <c r="S64" s="27">
        <v>0</v>
      </c>
      <c r="T64" s="27">
        <v>0</v>
      </c>
      <c r="U64" s="27">
        <v>0</v>
      </c>
      <c r="V64" s="27">
        <v>7</v>
      </c>
      <c r="W64" s="27">
        <v>0</v>
      </c>
      <c r="X64" s="23">
        <v>0</v>
      </c>
      <c r="Y64" s="5">
        <v>1</v>
      </c>
    </row>
    <row r="65" spans="1:25" ht="16.5">
      <c r="A65" s="33" t="s">
        <v>63</v>
      </c>
      <c r="B65" s="24">
        <v>7</v>
      </c>
      <c r="C65" s="25">
        <v>2.960206368672559E-4</v>
      </c>
      <c r="D65" s="25">
        <v>1.3333333333333333</v>
      </c>
      <c r="E65" s="26">
        <v>7</v>
      </c>
      <c r="F65" s="24">
        <v>3</v>
      </c>
      <c r="G65" s="27">
        <v>1</v>
      </c>
      <c r="H65" s="27">
        <v>1</v>
      </c>
      <c r="I65" s="27">
        <v>1</v>
      </c>
      <c r="J65" s="24">
        <v>4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1</v>
      </c>
      <c r="R65" s="27">
        <v>0</v>
      </c>
      <c r="S65" s="27">
        <v>0</v>
      </c>
      <c r="T65" s="27">
        <v>0</v>
      </c>
      <c r="U65" s="27">
        <v>0</v>
      </c>
      <c r="V65" s="27">
        <v>3</v>
      </c>
      <c r="W65" s="27">
        <v>0</v>
      </c>
      <c r="X65" s="23">
        <v>2</v>
      </c>
      <c r="Y65" s="5">
        <v>1</v>
      </c>
    </row>
    <row r="66" spans="1:25" ht="16.5">
      <c r="A66" s="33" t="s">
        <v>17</v>
      </c>
      <c r="B66" s="24">
        <v>7</v>
      </c>
      <c r="C66" s="25">
        <v>2.960206368672559E-4</v>
      </c>
      <c r="D66" s="25">
        <v>0.4</v>
      </c>
      <c r="E66" s="26">
        <v>6</v>
      </c>
      <c r="F66" s="24">
        <v>6</v>
      </c>
      <c r="G66" s="27">
        <v>3</v>
      </c>
      <c r="H66" s="27">
        <v>3</v>
      </c>
      <c r="I66" s="27">
        <v>0</v>
      </c>
      <c r="J66" s="24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3"/>
      <c r="Y66" s="5">
        <v>0</v>
      </c>
    </row>
    <row r="67" spans="1:25" ht="16.5">
      <c r="A67" s="33" t="s">
        <v>493</v>
      </c>
      <c r="B67" s="24">
        <v>6</v>
      </c>
      <c r="C67" s="25">
        <v>2.5373197445764792E-4</v>
      </c>
      <c r="D67" s="25">
        <v>0</v>
      </c>
      <c r="E67" s="26">
        <v>6</v>
      </c>
      <c r="F67" s="24">
        <v>2</v>
      </c>
      <c r="G67" s="27">
        <v>0</v>
      </c>
      <c r="H67" s="27">
        <v>0</v>
      </c>
      <c r="I67" s="27">
        <v>2</v>
      </c>
      <c r="J67" s="24">
        <v>4</v>
      </c>
      <c r="K67" s="27">
        <v>0</v>
      </c>
      <c r="L67" s="27">
        <v>1</v>
      </c>
      <c r="M67" s="27">
        <v>0</v>
      </c>
      <c r="N67" s="27">
        <v>0</v>
      </c>
      <c r="O67" s="27">
        <v>0</v>
      </c>
      <c r="P67" s="27">
        <v>0</v>
      </c>
      <c r="Q67" s="27">
        <v>3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3">
        <v>8</v>
      </c>
      <c r="Y67" s="5">
        <v>1</v>
      </c>
    </row>
    <row r="68" spans="1:25" ht="16.5">
      <c r="A68" s="33" t="s">
        <v>168</v>
      </c>
      <c r="B68" s="24">
        <v>6</v>
      </c>
      <c r="C68" s="25">
        <v>2.5373197445764792E-4</v>
      </c>
      <c r="D68" s="25">
        <v>-0.7857142857142857</v>
      </c>
      <c r="E68" s="26">
        <v>6</v>
      </c>
      <c r="F68" s="24">
        <v>5</v>
      </c>
      <c r="G68" s="27">
        <v>4</v>
      </c>
      <c r="H68" s="27">
        <v>0</v>
      </c>
      <c r="I68" s="27">
        <v>1</v>
      </c>
      <c r="J68" s="24">
        <v>1</v>
      </c>
      <c r="K68" s="27">
        <v>0</v>
      </c>
      <c r="L68" s="27">
        <v>1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3">
        <v>0</v>
      </c>
      <c r="Y68" s="5">
        <v>1</v>
      </c>
    </row>
    <row r="69" spans="1:25" ht="16.5">
      <c r="A69" s="33" t="s">
        <v>399</v>
      </c>
      <c r="B69" s="24">
        <v>6</v>
      </c>
      <c r="C69" s="25">
        <v>2.5373197445764792E-4</v>
      </c>
      <c r="D69" s="25">
        <v>0</v>
      </c>
      <c r="E69" s="26">
        <v>6</v>
      </c>
      <c r="F69" s="24">
        <v>2</v>
      </c>
      <c r="G69" s="27">
        <v>1</v>
      </c>
      <c r="H69" s="27">
        <v>1</v>
      </c>
      <c r="I69" s="27">
        <v>0</v>
      </c>
      <c r="J69" s="24">
        <v>4</v>
      </c>
      <c r="K69" s="27">
        <v>0</v>
      </c>
      <c r="L69" s="27">
        <v>0</v>
      </c>
      <c r="M69" s="27">
        <v>1</v>
      </c>
      <c r="N69" s="27">
        <v>0</v>
      </c>
      <c r="O69" s="27">
        <v>1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2</v>
      </c>
      <c r="W69" s="27">
        <v>0</v>
      </c>
      <c r="X69" s="23">
        <v>0</v>
      </c>
      <c r="Y69" s="5">
        <v>1</v>
      </c>
    </row>
    <row r="70" spans="1:25" ht="16.5">
      <c r="A70" s="33" t="s">
        <v>499</v>
      </c>
      <c r="B70" s="24">
        <v>6</v>
      </c>
      <c r="C70" s="25">
        <v>2.5373197445764792E-4</v>
      </c>
      <c r="D70" s="25">
        <v>2</v>
      </c>
      <c r="E70" s="26">
        <v>8</v>
      </c>
      <c r="F70" s="24">
        <v>7</v>
      </c>
      <c r="G70" s="27">
        <v>7</v>
      </c>
      <c r="H70" s="27">
        <v>0</v>
      </c>
      <c r="I70" s="27">
        <v>0</v>
      </c>
      <c r="J70" s="24">
        <v>1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1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3">
        <v>0</v>
      </c>
      <c r="Y70" s="5">
        <v>1</v>
      </c>
    </row>
    <row r="71" spans="1:25" ht="16.5">
      <c r="A71" s="33" t="s">
        <v>34</v>
      </c>
      <c r="B71" s="24">
        <v>6</v>
      </c>
      <c r="C71" s="25">
        <v>2.5373197445764792E-4</v>
      </c>
      <c r="D71" s="25">
        <v>2</v>
      </c>
      <c r="E71" s="26">
        <v>5</v>
      </c>
      <c r="F71" s="24">
        <v>5</v>
      </c>
      <c r="G71" s="27">
        <v>5</v>
      </c>
      <c r="H71" s="27">
        <v>0</v>
      </c>
      <c r="I71" s="27">
        <v>0</v>
      </c>
      <c r="J71" s="24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3">
        <v>0</v>
      </c>
      <c r="Y71" s="5">
        <v>1</v>
      </c>
    </row>
    <row r="72" spans="1:25" ht="16.5">
      <c r="A72" s="33" t="s">
        <v>511</v>
      </c>
      <c r="B72" s="24">
        <v>5</v>
      </c>
      <c r="C72" s="25">
        <v>2.1144331204803993E-4</v>
      </c>
      <c r="D72" s="25">
        <v>0</v>
      </c>
      <c r="E72" s="26">
        <v>8</v>
      </c>
      <c r="F72" s="24">
        <v>2</v>
      </c>
      <c r="G72" s="27">
        <v>1</v>
      </c>
      <c r="H72" s="27">
        <v>0</v>
      </c>
      <c r="I72" s="27">
        <v>1</v>
      </c>
      <c r="J72" s="24">
        <v>6</v>
      </c>
      <c r="K72" s="27">
        <v>0</v>
      </c>
      <c r="L72" s="27">
        <v>3</v>
      </c>
      <c r="M72" s="27">
        <v>0</v>
      </c>
      <c r="N72" s="27">
        <v>0</v>
      </c>
      <c r="O72" s="27">
        <v>0</v>
      </c>
      <c r="P72" s="27">
        <v>0</v>
      </c>
      <c r="Q72" s="27">
        <v>3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3">
        <v>1</v>
      </c>
      <c r="Y72" s="5">
        <v>0</v>
      </c>
    </row>
    <row r="73" spans="1:25" ht="16.5">
      <c r="A73" s="33" t="s">
        <v>350</v>
      </c>
      <c r="B73" s="24">
        <v>5</v>
      </c>
      <c r="C73" s="25">
        <v>2.1144331204803993E-4</v>
      </c>
      <c r="D73" s="25">
        <v>0.66666666666666663</v>
      </c>
      <c r="E73" s="26">
        <v>5</v>
      </c>
      <c r="F73" s="24">
        <v>3</v>
      </c>
      <c r="G73" s="27">
        <v>1</v>
      </c>
      <c r="H73" s="27">
        <v>0</v>
      </c>
      <c r="I73" s="27">
        <v>2</v>
      </c>
      <c r="J73" s="24">
        <v>2</v>
      </c>
      <c r="K73" s="27">
        <v>0</v>
      </c>
      <c r="L73" s="27">
        <v>1</v>
      </c>
      <c r="M73" s="27">
        <v>0</v>
      </c>
      <c r="N73" s="27">
        <v>0</v>
      </c>
      <c r="O73" s="27">
        <v>0</v>
      </c>
      <c r="P73" s="27">
        <v>0</v>
      </c>
      <c r="Q73" s="27">
        <v>1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3">
        <v>8</v>
      </c>
      <c r="Y73" s="5">
        <v>1</v>
      </c>
    </row>
    <row r="74" spans="1:25" ht="16.5">
      <c r="A74" s="33" t="s">
        <v>467</v>
      </c>
      <c r="B74" s="24">
        <v>5</v>
      </c>
      <c r="C74" s="25">
        <v>2.1144331204803993E-4</v>
      </c>
      <c r="D74" s="25">
        <v>-0.2857142857142857</v>
      </c>
      <c r="E74" s="26">
        <v>8</v>
      </c>
      <c r="F74" s="24">
        <v>3</v>
      </c>
      <c r="G74" s="27">
        <v>0</v>
      </c>
      <c r="H74" s="27">
        <v>0</v>
      </c>
      <c r="I74" s="27">
        <v>3</v>
      </c>
      <c r="J74" s="24">
        <v>5</v>
      </c>
      <c r="K74" s="27">
        <v>0</v>
      </c>
      <c r="L74" s="27">
        <v>1</v>
      </c>
      <c r="M74" s="27">
        <v>0</v>
      </c>
      <c r="N74" s="27">
        <v>0</v>
      </c>
      <c r="O74" s="27">
        <v>0</v>
      </c>
      <c r="P74" s="27">
        <v>0</v>
      </c>
      <c r="Q74" s="27">
        <v>1</v>
      </c>
      <c r="R74" s="27">
        <v>0</v>
      </c>
      <c r="S74" s="27">
        <v>0</v>
      </c>
      <c r="T74" s="27">
        <v>0</v>
      </c>
      <c r="U74" s="27">
        <v>0</v>
      </c>
      <c r="V74" s="27">
        <v>3</v>
      </c>
      <c r="W74" s="27">
        <v>0</v>
      </c>
      <c r="X74" s="23">
        <v>0</v>
      </c>
      <c r="Y74" s="5">
        <v>1</v>
      </c>
    </row>
    <row r="75" spans="1:25" ht="16.5">
      <c r="A75" s="33" t="s">
        <v>443</v>
      </c>
      <c r="B75" s="24">
        <v>5</v>
      </c>
      <c r="C75" s="25">
        <v>2.1144331204803993E-4</v>
      </c>
      <c r="D75" s="25">
        <v>0</v>
      </c>
      <c r="E75" s="26">
        <v>2</v>
      </c>
      <c r="F75" s="24">
        <v>1</v>
      </c>
      <c r="G75" s="27">
        <v>0</v>
      </c>
      <c r="H75" s="27">
        <v>0</v>
      </c>
      <c r="I75" s="27">
        <v>1</v>
      </c>
      <c r="J75" s="24">
        <v>1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1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3">
        <v>0</v>
      </c>
      <c r="Y75" s="5">
        <v>1</v>
      </c>
    </row>
    <row r="76" spans="1:25" ht="16.5">
      <c r="A76" s="33" t="s">
        <v>415</v>
      </c>
      <c r="B76" s="24">
        <v>5</v>
      </c>
      <c r="C76" s="25">
        <v>2.1144331204803993E-4</v>
      </c>
      <c r="D76" s="25">
        <v>-0.76190476190476186</v>
      </c>
      <c r="E76" s="26">
        <v>12</v>
      </c>
      <c r="F76" s="24">
        <v>5</v>
      </c>
      <c r="G76" s="27">
        <v>0</v>
      </c>
      <c r="H76" s="27">
        <v>0</v>
      </c>
      <c r="I76" s="27">
        <v>5</v>
      </c>
      <c r="J76" s="24">
        <v>7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1</v>
      </c>
      <c r="R76" s="27">
        <v>0</v>
      </c>
      <c r="S76" s="27">
        <v>0</v>
      </c>
      <c r="T76" s="27">
        <v>0</v>
      </c>
      <c r="U76" s="27">
        <v>0</v>
      </c>
      <c r="V76" s="27">
        <v>6</v>
      </c>
      <c r="W76" s="27">
        <v>0</v>
      </c>
      <c r="X76" s="23">
        <v>0</v>
      </c>
      <c r="Y76" s="5">
        <v>1</v>
      </c>
    </row>
    <row r="77" spans="1:25" ht="16.5">
      <c r="A77" s="33" t="s">
        <v>28</v>
      </c>
      <c r="B77" s="24">
        <v>5</v>
      </c>
      <c r="C77" s="25">
        <v>2.1144331204803993E-4</v>
      </c>
      <c r="D77" s="25">
        <v>4</v>
      </c>
      <c r="E77" s="26">
        <v>5</v>
      </c>
      <c r="F77" s="24">
        <v>4</v>
      </c>
      <c r="G77" s="27">
        <v>4</v>
      </c>
      <c r="H77" s="27">
        <v>0</v>
      </c>
      <c r="I77" s="27">
        <v>0</v>
      </c>
      <c r="J77" s="24">
        <v>1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1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3">
        <v>0</v>
      </c>
      <c r="Y77" s="5">
        <v>1</v>
      </c>
    </row>
    <row r="78" spans="1:25" ht="16.5">
      <c r="A78" s="33" t="s">
        <v>339</v>
      </c>
      <c r="B78" s="24">
        <v>5</v>
      </c>
      <c r="C78" s="25">
        <v>2.1144331204803993E-4</v>
      </c>
      <c r="D78" s="25">
        <v>1.5</v>
      </c>
      <c r="E78" s="26">
        <v>2</v>
      </c>
      <c r="F78" s="24">
        <v>1</v>
      </c>
      <c r="G78" s="27">
        <v>1</v>
      </c>
      <c r="H78" s="27">
        <v>0</v>
      </c>
      <c r="I78" s="27">
        <v>0</v>
      </c>
      <c r="J78" s="24">
        <v>1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1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3">
        <v>5</v>
      </c>
      <c r="Y78" s="5">
        <v>1</v>
      </c>
    </row>
    <row r="79" spans="1:25" ht="16.5">
      <c r="A79" s="33" t="s">
        <v>483</v>
      </c>
      <c r="B79" s="24">
        <v>5</v>
      </c>
      <c r="C79" s="25">
        <v>2.1144331204803993E-4</v>
      </c>
      <c r="D79" s="25">
        <v>0</v>
      </c>
      <c r="E79" s="26">
        <v>6</v>
      </c>
      <c r="F79" s="24">
        <v>2</v>
      </c>
      <c r="G79" s="27">
        <v>0</v>
      </c>
      <c r="H79" s="27">
        <v>0</v>
      </c>
      <c r="I79" s="27">
        <v>2</v>
      </c>
      <c r="J79" s="24">
        <v>4</v>
      </c>
      <c r="K79" s="27">
        <v>0</v>
      </c>
      <c r="L79" s="27">
        <v>1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3</v>
      </c>
      <c r="W79" s="27">
        <v>0</v>
      </c>
      <c r="X79" s="23">
        <v>0</v>
      </c>
      <c r="Y79" s="5">
        <v>1</v>
      </c>
    </row>
    <row r="80" spans="1:25" ht="16.5">
      <c r="A80" s="33" t="s">
        <v>119</v>
      </c>
      <c r="B80" s="24">
        <v>5</v>
      </c>
      <c r="C80" s="25">
        <v>2.1144331204803993E-4</v>
      </c>
      <c r="D80" s="25">
        <v>-0.54545454545454541</v>
      </c>
      <c r="E80" s="26">
        <v>5</v>
      </c>
      <c r="F80" s="24">
        <v>3</v>
      </c>
      <c r="G80" s="27">
        <v>3</v>
      </c>
      <c r="H80" s="27">
        <v>0</v>
      </c>
      <c r="I80" s="27">
        <v>0</v>
      </c>
      <c r="J80" s="24">
        <v>2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2</v>
      </c>
      <c r="W80" s="27">
        <v>0</v>
      </c>
      <c r="X80" s="23">
        <v>0</v>
      </c>
      <c r="Y80" s="5">
        <v>1</v>
      </c>
    </row>
    <row r="81" spans="1:25" ht="16.5">
      <c r="A81" s="33" t="s">
        <v>485</v>
      </c>
      <c r="B81" s="24">
        <v>5</v>
      </c>
      <c r="C81" s="25">
        <v>2.1144331204803993E-4</v>
      </c>
      <c r="D81" s="25">
        <v>0.66666666666666663</v>
      </c>
      <c r="E81" s="26">
        <v>5</v>
      </c>
      <c r="F81" s="24">
        <v>5</v>
      </c>
      <c r="G81" s="27">
        <v>3</v>
      </c>
      <c r="H81" s="27">
        <v>2</v>
      </c>
      <c r="I81" s="27">
        <v>0</v>
      </c>
      <c r="J81" s="24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3">
        <v>159</v>
      </c>
      <c r="Y81" s="5">
        <v>1</v>
      </c>
    </row>
    <row r="82" spans="1:25" ht="16.5">
      <c r="A82" s="33" t="s">
        <v>201</v>
      </c>
      <c r="B82" s="24">
        <v>5</v>
      </c>
      <c r="C82" s="25">
        <v>2.1144331204803993E-4</v>
      </c>
      <c r="D82" s="25">
        <v>4</v>
      </c>
      <c r="E82" s="26">
        <v>5</v>
      </c>
      <c r="F82" s="24">
        <v>5</v>
      </c>
      <c r="G82" s="27">
        <v>5</v>
      </c>
      <c r="H82" s="27">
        <v>0</v>
      </c>
      <c r="I82" s="27">
        <v>0</v>
      </c>
      <c r="J82" s="24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3">
        <v>0</v>
      </c>
      <c r="Y82" s="5">
        <v>0</v>
      </c>
    </row>
    <row r="83" spans="1:25" ht="16.5">
      <c r="A83" s="33" t="s">
        <v>283</v>
      </c>
      <c r="B83" s="24">
        <v>5</v>
      </c>
      <c r="C83" s="25">
        <v>2.1144331204803993E-4</v>
      </c>
      <c r="D83" s="30">
        <v>1.5</v>
      </c>
      <c r="E83" s="26">
        <v>4</v>
      </c>
      <c r="F83" s="24">
        <v>4</v>
      </c>
      <c r="G83" s="27">
        <v>4</v>
      </c>
      <c r="H83" s="27">
        <v>0</v>
      </c>
      <c r="I83" s="27">
        <v>0</v>
      </c>
      <c r="J83" s="24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3">
        <v>0</v>
      </c>
      <c r="Y83" s="5">
        <v>1</v>
      </c>
    </row>
    <row r="84" spans="1:25" ht="16.5">
      <c r="A84" s="33" t="s">
        <v>430</v>
      </c>
      <c r="B84" s="24">
        <v>4</v>
      </c>
      <c r="C84" s="25">
        <v>1.6915464963843194E-4</v>
      </c>
      <c r="D84" s="25">
        <v>3</v>
      </c>
      <c r="E84" s="26">
        <v>4</v>
      </c>
      <c r="F84" s="24">
        <v>2</v>
      </c>
      <c r="G84" s="27">
        <v>1</v>
      </c>
      <c r="H84" s="27">
        <v>1</v>
      </c>
      <c r="I84" s="27">
        <v>0</v>
      </c>
      <c r="J84" s="24">
        <v>2</v>
      </c>
      <c r="K84" s="27">
        <v>0</v>
      </c>
      <c r="L84" s="27">
        <v>0</v>
      </c>
      <c r="M84" s="27">
        <v>1</v>
      </c>
      <c r="N84" s="27">
        <v>0</v>
      </c>
      <c r="O84" s="27">
        <v>0</v>
      </c>
      <c r="P84" s="27">
        <v>0</v>
      </c>
      <c r="Q84" s="27">
        <v>1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3"/>
      <c r="Y84" s="5">
        <v>0</v>
      </c>
    </row>
    <row r="85" spans="1:25" ht="16.5">
      <c r="A85" s="33" t="s">
        <v>450</v>
      </c>
      <c r="B85" s="24">
        <v>4</v>
      </c>
      <c r="C85" s="25">
        <v>1.6915464963843194E-4</v>
      </c>
      <c r="D85" s="25">
        <v>0</v>
      </c>
      <c r="E85" s="26">
        <v>6</v>
      </c>
      <c r="F85" s="24">
        <v>3</v>
      </c>
      <c r="G85" s="27">
        <v>0</v>
      </c>
      <c r="H85" s="27">
        <v>3</v>
      </c>
      <c r="I85" s="27">
        <v>0</v>
      </c>
      <c r="J85" s="24">
        <v>3</v>
      </c>
      <c r="K85" s="27">
        <v>0</v>
      </c>
      <c r="L85" s="27">
        <v>0</v>
      </c>
      <c r="M85" s="27">
        <v>1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2</v>
      </c>
      <c r="W85" s="27">
        <v>0</v>
      </c>
      <c r="X85" s="23">
        <v>0</v>
      </c>
      <c r="Y85" s="5">
        <v>0</v>
      </c>
    </row>
    <row r="86" spans="1:25" ht="16.5">
      <c r="A86" s="33" t="s">
        <v>246</v>
      </c>
      <c r="B86" s="24">
        <v>4</v>
      </c>
      <c r="C86" s="25">
        <v>1.6915464963843194E-4</v>
      </c>
      <c r="D86" s="25">
        <v>0.33333333333333331</v>
      </c>
      <c r="E86" s="26">
        <v>5</v>
      </c>
      <c r="F86" s="24">
        <v>4</v>
      </c>
      <c r="G86" s="27">
        <v>2</v>
      </c>
      <c r="H86" s="27">
        <v>0</v>
      </c>
      <c r="I86" s="27">
        <v>2</v>
      </c>
      <c r="J86" s="24">
        <v>1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1</v>
      </c>
      <c r="W86" s="27">
        <v>0</v>
      </c>
      <c r="X86" s="23">
        <v>0</v>
      </c>
      <c r="Y86" s="5">
        <v>0</v>
      </c>
    </row>
    <row r="87" spans="1:25" ht="16.5">
      <c r="A87" s="33" t="s">
        <v>440</v>
      </c>
      <c r="B87" s="24">
        <v>4</v>
      </c>
      <c r="C87" s="25">
        <v>1.6915464963843194E-4</v>
      </c>
      <c r="D87" s="25">
        <v>3</v>
      </c>
      <c r="E87" s="26">
        <v>2</v>
      </c>
      <c r="F87" s="24">
        <v>2</v>
      </c>
      <c r="G87" s="27">
        <v>2</v>
      </c>
      <c r="H87" s="27">
        <v>0</v>
      </c>
      <c r="I87" s="27">
        <v>0</v>
      </c>
      <c r="J87" s="24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3">
        <v>27</v>
      </c>
      <c r="Y87" s="5">
        <v>1</v>
      </c>
    </row>
    <row r="88" spans="1:25" ht="16.5">
      <c r="A88" s="33" t="s">
        <v>92</v>
      </c>
      <c r="B88" s="24">
        <v>4</v>
      </c>
      <c r="C88" s="25">
        <v>1.6915464963843194E-4</v>
      </c>
      <c r="D88" s="30">
        <v>3</v>
      </c>
      <c r="E88" s="26">
        <v>1</v>
      </c>
      <c r="F88" s="24">
        <v>1</v>
      </c>
      <c r="G88" s="27">
        <v>0</v>
      </c>
      <c r="H88" s="27">
        <v>0</v>
      </c>
      <c r="I88" s="27">
        <v>1</v>
      </c>
      <c r="J88" s="24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3">
        <v>0</v>
      </c>
      <c r="Y88" s="5">
        <v>0</v>
      </c>
    </row>
    <row r="89" spans="1:25" ht="16.5">
      <c r="A89" s="33" t="s">
        <v>465</v>
      </c>
      <c r="B89" s="24">
        <v>4</v>
      </c>
      <c r="C89" s="25">
        <v>1.6915464963843194E-4</v>
      </c>
      <c r="D89" s="25">
        <v>-0.63636363636363635</v>
      </c>
      <c r="E89" s="26">
        <v>3</v>
      </c>
      <c r="F89" s="24">
        <v>3</v>
      </c>
      <c r="G89" s="27">
        <v>2</v>
      </c>
      <c r="H89" s="27">
        <v>0</v>
      </c>
      <c r="I89" s="27">
        <v>1</v>
      </c>
      <c r="J89" s="24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3">
        <v>18</v>
      </c>
      <c r="Y89" s="5">
        <v>1</v>
      </c>
    </row>
    <row r="90" spans="1:25" ht="16.5">
      <c r="A90" s="33" t="s">
        <v>303</v>
      </c>
      <c r="B90" s="24">
        <v>3</v>
      </c>
      <c r="C90" s="25">
        <v>1.2686598722882396E-4</v>
      </c>
      <c r="D90" s="25">
        <v>0</v>
      </c>
      <c r="E90" s="26">
        <v>3</v>
      </c>
      <c r="F90" s="24">
        <v>1</v>
      </c>
      <c r="G90" s="27">
        <v>0</v>
      </c>
      <c r="H90" s="27">
        <v>0</v>
      </c>
      <c r="I90" s="27">
        <v>1</v>
      </c>
      <c r="J90" s="24">
        <v>2</v>
      </c>
      <c r="K90" s="27">
        <v>0</v>
      </c>
      <c r="L90" s="27">
        <v>0</v>
      </c>
      <c r="M90" s="27">
        <v>1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1</v>
      </c>
      <c r="W90" s="27">
        <v>0</v>
      </c>
      <c r="X90" s="23">
        <v>5</v>
      </c>
      <c r="Y90" s="5">
        <v>1</v>
      </c>
    </row>
    <row r="91" spans="1:25" ht="16.5">
      <c r="A91" s="33" t="s">
        <v>442</v>
      </c>
      <c r="B91" s="24">
        <v>3</v>
      </c>
      <c r="C91" s="25">
        <v>1.2686598722882396E-4</v>
      </c>
      <c r="D91" s="30">
        <v>0</v>
      </c>
      <c r="E91" s="26">
        <v>3</v>
      </c>
      <c r="F91" s="24">
        <v>2</v>
      </c>
      <c r="G91" s="27">
        <v>2</v>
      </c>
      <c r="H91" s="27">
        <v>0</v>
      </c>
      <c r="I91" s="27">
        <v>0</v>
      </c>
      <c r="J91" s="24">
        <v>1</v>
      </c>
      <c r="K91" s="27">
        <v>0</v>
      </c>
      <c r="L91" s="27">
        <v>1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3">
        <v>2</v>
      </c>
      <c r="Y91" s="5">
        <v>0</v>
      </c>
    </row>
    <row r="92" spans="1:25" ht="16.5">
      <c r="A92" s="33" t="s">
        <v>439</v>
      </c>
      <c r="B92" s="24">
        <v>3</v>
      </c>
      <c r="C92" s="25">
        <v>1.2686598722882396E-4</v>
      </c>
      <c r="D92" s="25">
        <v>-0.25</v>
      </c>
      <c r="E92" s="26">
        <v>4</v>
      </c>
      <c r="F92" s="24">
        <v>1</v>
      </c>
      <c r="G92" s="27">
        <v>0</v>
      </c>
      <c r="H92" s="27">
        <v>0</v>
      </c>
      <c r="I92" s="27">
        <v>1</v>
      </c>
      <c r="J92" s="24">
        <v>3</v>
      </c>
      <c r="K92" s="27">
        <v>0</v>
      </c>
      <c r="L92" s="27">
        <v>2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1</v>
      </c>
      <c r="W92" s="27">
        <v>0</v>
      </c>
      <c r="X92" s="23">
        <v>0</v>
      </c>
      <c r="Y92" s="5">
        <v>0</v>
      </c>
    </row>
    <row r="93" spans="1:25" ht="16.5">
      <c r="A93" s="33" t="s">
        <v>324</v>
      </c>
      <c r="B93" s="24">
        <v>3</v>
      </c>
      <c r="C93" s="25">
        <v>1.2686598722882396E-4</v>
      </c>
      <c r="D93" s="25">
        <v>-0.4</v>
      </c>
      <c r="E93" s="26">
        <v>2</v>
      </c>
      <c r="F93" s="24">
        <v>0</v>
      </c>
      <c r="G93" s="27">
        <v>0</v>
      </c>
      <c r="H93" s="27">
        <v>0</v>
      </c>
      <c r="I93" s="27">
        <v>0</v>
      </c>
      <c r="J93" s="24">
        <v>2</v>
      </c>
      <c r="K93" s="27">
        <v>1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1</v>
      </c>
      <c r="W93" s="27">
        <v>0</v>
      </c>
      <c r="X93" s="23"/>
      <c r="Y93" s="5">
        <v>0</v>
      </c>
    </row>
    <row r="94" spans="1:25" ht="16.5">
      <c r="A94" s="33" t="s">
        <v>452</v>
      </c>
      <c r="B94" s="24">
        <v>3</v>
      </c>
      <c r="C94" s="25">
        <v>1.2686598722882396E-4</v>
      </c>
      <c r="D94" s="25">
        <v>0.5</v>
      </c>
      <c r="E94" s="26">
        <v>3</v>
      </c>
      <c r="F94" s="24">
        <v>2</v>
      </c>
      <c r="G94" s="27">
        <v>1</v>
      </c>
      <c r="H94" s="27">
        <v>0</v>
      </c>
      <c r="I94" s="27">
        <v>1</v>
      </c>
      <c r="J94" s="24">
        <v>1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1</v>
      </c>
      <c r="W94" s="27">
        <v>0</v>
      </c>
      <c r="X94" s="23">
        <v>1</v>
      </c>
      <c r="Y94" s="5">
        <v>1</v>
      </c>
    </row>
    <row r="95" spans="1:25" ht="16.5">
      <c r="A95" s="33" t="s">
        <v>453</v>
      </c>
      <c r="B95" s="24">
        <v>3</v>
      </c>
      <c r="C95" s="25">
        <v>1.2686598722882396E-4</v>
      </c>
      <c r="D95" s="25">
        <v>-0.5714285714285714</v>
      </c>
      <c r="E95" s="26">
        <v>2</v>
      </c>
      <c r="F95" s="24">
        <v>2</v>
      </c>
      <c r="G95" s="27">
        <v>2</v>
      </c>
      <c r="H95" s="27">
        <v>0</v>
      </c>
      <c r="I95" s="27">
        <v>0</v>
      </c>
      <c r="J95" s="24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3"/>
      <c r="Y95" s="5">
        <v>0</v>
      </c>
    </row>
    <row r="96" spans="1:25" ht="16.5">
      <c r="A96" s="33" t="s">
        <v>14</v>
      </c>
      <c r="B96" s="24">
        <v>3</v>
      </c>
      <c r="C96" s="25">
        <v>1.2686598722882396E-4</v>
      </c>
      <c r="D96" s="25">
        <v>-0.25</v>
      </c>
      <c r="E96" s="26">
        <v>3</v>
      </c>
      <c r="F96" s="24">
        <v>3</v>
      </c>
      <c r="G96" s="27">
        <v>0</v>
      </c>
      <c r="H96" s="27">
        <v>0</v>
      </c>
      <c r="I96" s="27">
        <v>3</v>
      </c>
      <c r="J96" s="24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3">
        <v>546</v>
      </c>
      <c r="Y96" s="5">
        <v>1</v>
      </c>
    </row>
    <row r="97" spans="1:25" ht="16.5">
      <c r="A97" s="33" t="s">
        <v>165</v>
      </c>
      <c r="B97" s="24">
        <v>3</v>
      </c>
      <c r="C97" s="25">
        <v>1.2686598722882396E-4</v>
      </c>
      <c r="D97" s="30">
        <v>0</v>
      </c>
      <c r="E97" s="26">
        <v>2</v>
      </c>
      <c r="F97" s="24">
        <v>2</v>
      </c>
      <c r="G97" s="27">
        <v>1</v>
      </c>
      <c r="H97" s="27">
        <v>0</v>
      </c>
      <c r="I97" s="27">
        <v>1</v>
      </c>
      <c r="J97" s="24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3">
        <v>0</v>
      </c>
      <c r="Y97" s="5">
        <v>1</v>
      </c>
    </row>
    <row r="98" spans="1:25" ht="16.5">
      <c r="A98" s="33" t="s">
        <v>47</v>
      </c>
      <c r="B98" s="24">
        <v>3</v>
      </c>
      <c r="C98" s="25">
        <v>1.2686598722882396E-4</v>
      </c>
      <c r="D98" s="30">
        <v>0.5</v>
      </c>
      <c r="E98" s="26">
        <v>5</v>
      </c>
      <c r="F98" s="24">
        <v>5</v>
      </c>
      <c r="G98" s="27">
        <v>4</v>
      </c>
      <c r="H98" s="27">
        <v>1</v>
      </c>
      <c r="I98" s="27">
        <v>0</v>
      </c>
      <c r="J98" s="24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3">
        <v>2</v>
      </c>
      <c r="Y98" s="5">
        <v>1</v>
      </c>
    </row>
    <row r="99" spans="1:25" ht="16.5">
      <c r="A99" s="33" t="s">
        <v>83</v>
      </c>
      <c r="B99" s="24">
        <v>3</v>
      </c>
      <c r="C99" s="25">
        <v>1.2686598722882396E-4</v>
      </c>
      <c r="D99" s="30">
        <v>2</v>
      </c>
      <c r="E99" s="26">
        <v>1</v>
      </c>
      <c r="F99" s="24">
        <v>1</v>
      </c>
      <c r="G99" s="27">
        <v>0</v>
      </c>
      <c r="H99" s="27">
        <v>0</v>
      </c>
      <c r="I99" s="27">
        <v>1</v>
      </c>
      <c r="J99" s="24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3"/>
      <c r="Y99" s="5">
        <v>0</v>
      </c>
    </row>
    <row r="100" spans="1:25" ht="16.5">
      <c r="A100" s="33" t="s">
        <v>400</v>
      </c>
      <c r="B100" s="24">
        <v>3</v>
      </c>
      <c r="C100" s="25">
        <v>1.2686598722882396E-4</v>
      </c>
      <c r="D100" s="25">
        <v>0</v>
      </c>
      <c r="E100" s="26">
        <v>2</v>
      </c>
      <c r="F100" s="24">
        <v>2</v>
      </c>
      <c r="G100" s="27">
        <v>2</v>
      </c>
      <c r="H100" s="27">
        <v>0</v>
      </c>
      <c r="I100" s="27">
        <v>0</v>
      </c>
      <c r="J100" s="24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3"/>
      <c r="Y100" s="5">
        <v>0</v>
      </c>
    </row>
    <row r="101" spans="1:25" ht="16.5">
      <c r="A101" s="33" t="s">
        <v>248</v>
      </c>
      <c r="B101" s="24">
        <v>2</v>
      </c>
      <c r="C101" s="25">
        <v>8.4577324819215972E-5</v>
      </c>
      <c r="D101" s="25">
        <v>0</v>
      </c>
      <c r="E101" s="26">
        <v>1</v>
      </c>
      <c r="F101" s="24">
        <v>0</v>
      </c>
      <c r="G101" s="27">
        <v>0</v>
      </c>
      <c r="H101" s="27">
        <v>0</v>
      </c>
      <c r="I101" s="27">
        <v>0</v>
      </c>
      <c r="J101" s="24">
        <v>1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3">
        <v>0</v>
      </c>
      <c r="Y101" s="5">
        <v>1</v>
      </c>
    </row>
    <row r="102" spans="1:25" ht="16.5">
      <c r="A102" s="33" t="s">
        <v>412</v>
      </c>
      <c r="B102" s="24">
        <v>2</v>
      </c>
      <c r="C102" s="25">
        <v>8.4577324819215972E-5</v>
      </c>
      <c r="D102" s="25">
        <v>0</v>
      </c>
      <c r="E102" s="26">
        <v>2</v>
      </c>
      <c r="F102" s="24">
        <v>0</v>
      </c>
      <c r="G102" s="27">
        <v>0</v>
      </c>
      <c r="H102" s="27">
        <v>0</v>
      </c>
      <c r="I102" s="27">
        <v>0</v>
      </c>
      <c r="J102" s="24">
        <v>2</v>
      </c>
      <c r="K102" s="27">
        <v>0</v>
      </c>
      <c r="L102" s="27">
        <v>1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1</v>
      </c>
      <c r="W102" s="27">
        <v>0</v>
      </c>
      <c r="X102" s="23">
        <v>0</v>
      </c>
      <c r="Y102" s="5">
        <v>1</v>
      </c>
    </row>
    <row r="103" spans="1:25" ht="16.5">
      <c r="A103" s="33" t="s">
        <v>239</v>
      </c>
      <c r="B103" s="24">
        <v>2</v>
      </c>
      <c r="C103" s="25">
        <v>8.4577324819215972E-5</v>
      </c>
      <c r="D103" s="25">
        <v>1</v>
      </c>
      <c r="E103" s="26">
        <v>3</v>
      </c>
      <c r="F103" s="24">
        <v>2</v>
      </c>
      <c r="G103" s="27">
        <v>1</v>
      </c>
      <c r="H103" s="27">
        <v>1</v>
      </c>
      <c r="I103" s="27">
        <v>0</v>
      </c>
      <c r="J103" s="24">
        <v>1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1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3">
        <v>16</v>
      </c>
      <c r="Y103" s="5">
        <v>1</v>
      </c>
    </row>
    <row r="104" spans="1:25" ht="16.5">
      <c r="A104" s="33" t="s">
        <v>468</v>
      </c>
      <c r="B104" s="24">
        <v>2</v>
      </c>
      <c r="C104" s="25">
        <v>8.4577324819215972E-5</v>
      </c>
      <c r="D104" s="25">
        <v>1</v>
      </c>
      <c r="E104" s="26">
        <v>2</v>
      </c>
      <c r="F104" s="24">
        <v>0</v>
      </c>
      <c r="G104" s="27">
        <v>0</v>
      </c>
      <c r="H104" s="27">
        <v>0</v>
      </c>
      <c r="I104" s="27">
        <v>0</v>
      </c>
      <c r="J104" s="24">
        <v>2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1</v>
      </c>
      <c r="R104" s="27">
        <v>0</v>
      </c>
      <c r="S104" s="27">
        <v>0</v>
      </c>
      <c r="T104" s="27">
        <v>0</v>
      </c>
      <c r="U104" s="27">
        <v>0</v>
      </c>
      <c r="V104" s="27">
        <v>1</v>
      </c>
      <c r="W104" s="27">
        <v>0</v>
      </c>
      <c r="X104" s="23">
        <v>0</v>
      </c>
      <c r="Y104" s="5">
        <v>1</v>
      </c>
    </row>
    <row r="105" spans="1:25" ht="16.5">
      <c r="A105" s="33" t="s">
        <v>512</v>
      </c>
      <c r="B105" s="24">
        <v>2</v>
      </c>
      <c r="C105" s="25">
        <v>8.4577324819215972E-5</v>
      </c>
      <c r="D105" s="25">
        <v>0</v>
      </c>
      <c r="E105" s="26">
        <v>1</v>
      </c>
      <c r="F105" s="24">
        <v>0</v>
      </c>
      <c r="G105" s="27">
        <v>0</v>
      </c>
      <c r="H105" s="27">
        <v>0</v>
      </c>
      <c r="I105" s="27">
        <v>0</v>
      </c>
      <c r="J105" s="24">
        <v>1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1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3">
        <v>0</v>
      </c>
      <c r="Y105" s="5">
        <v>1</v>
      </c>
    </row>
    <row r="106" spans="1:25" ht="16.5">
      <c r="A106" s="33" t="s">
        <v>502</v>
      </c>
      <c r="B106" s="24">
        <v>2</v>
      </c>
      <c r="C106" s="25">
        <v>8.4577324819215972E-5</v>
      </c>
      <c r="D106" s="25">
        <v>1</v>
      </c>
      <c r="E106" s="26">
        <v>2</v>
      </c>
      <c r="F106" s="24">
        <v>1</v>
      </c>
      <c r="G106" s="27">
        <v>1</v>
      </c>
      <c r="H106" s="27">
        <v>0</v>
      </c>
      <c r="I106" s="27">
        <v>0</v>
      </c>
      <c r="J106" s="24">
        <v>1</v>
      </c>
      <c r="K106" s="27">
        <v>0</v>
      </c>
      <c r="L106" s="27">
        <v>1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3">
        <v>302</v>
      </c>
      <c r="Y106" s="5">
        <v>1</v>
      </c>
    </row>
    <row r="107" spans="1:25" ht="16.5">
      <c r="A107" s="33" t="s">
        <v>469</v>
      </c>
      <c r="B107" s="24">
        <v>2</v>
      </c>
      <c r="C107" s="25">
        <v>8.4577324819215972E-5</v>
      </c>
      <c r="D107" s="25">
        <v>0</v>
      </c>
      <c r="E107" s="26">
        <v>3</v>
      </c>
      <c r="F107" s="24">
        <v>2</v>
      </c>
      <c r="G107" s="27">
        <v>0</v>
      </c>
      <c r="H107" s="27">
        <v>0</v>
      </c>
      <c r="I107" s="27">
        <v>2</v>
      </c>
      <c r="J107" s="24">
        <v>1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1</v>
      </c>
      <c r="W107" s="27">
        <v>0</v>
      </c>
      <c r="X107" s="23">
        <v>1</v>
      </c>
      <c r="Y107" s="5">
        <v>0</v>
      </c>
    </row>
    <row r="108" spans="1:25" ht="16.5">
      <c r="A108" s="33" t="s">
        <v>513</v>
      </c>
      <c r="B108" s="24">
        <v>2</v>
      </c>
      <c r="C108" s="25">
        <v>8.4577324819215972E-5</v>
      </c>
      <c r="D108" s="30">
        <v>1</v>
      </c>
      <c r="E108" s="26">
        <v>1</v>
      </c>
      <c r="F108" s="24">
        <v>0</v>
      </c>
      <c r="G108" s="27">
        <v>0</v>
      </c>
      <c r="H108" s="27">
        <v>0</v>
      </c>
      <c r="I108" s="27">
        <v>0</v>
      </c>
      <c r="J108" s="24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1</v>
      </c>
      <c r="W108" s="27">
        <v>0</v>
      </c>
      <c r="X108" s="23">
        <v>1</v>
      </c>
      <c r="Y108" s="5">
        <v>1</v>
      </c>
    </row>
    <row r="109" spans="1:25" ht="16.5">
      <c r="A109" s="33" t="s">
        <v>326</v>
      </c>
      <c r="B109" s="24">
        <v>2</v>
      </c>
      <c r="C109" s="25">
        <v>8.4577324819215972E-5</v>
      </c>
      <c r="D109" s="25">
        <v>0</v>
      </c>
      <c r="E109" s="26">
        <v>1</v>
      </c>
      <c r="F109" s="24">
        <v>1</v>
      </c>
      <c r="G109" s="27">
        <v>0</v>
      </c>
      <c r="H109" s="27">
        <v>1</v>
      </c>
      <c r="I109" s="27">
        <v>0</v>
      </c>
      <c r="J109" s="24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3">
        <v>1</v>
      </c>
      <c r="Y109" s="5">
        <v>1</v>
      </c>
    </row>
    <row r="110" spans="1:25" ht="16.5">
      <c r="A110" s="33" t="s">
        <v>444</v>
      </c>
      <c r="B110" s="24">
        <v>2</v>
      </c>
      <c r="C110" s="25">
        <v>8.4577324819215972E-5</v>
      </c>
      <c r="D110" s="30">
        <v>-0.6</v>
      </c>
      <c r="E110" s="26">
        <v>1</v>
      </c>
      <c r="F110" s="24">
        <v>1</v>
      </c>
      <c r="G110" s="27">
        <v>1</v>
      </c>
      <c r="H110" s="27">
        <v>0</v>
      </c>
      <c r="I110" s="27">
        <v>0</v>
      </c>
      <c r="J110" s="24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3">
        <v>1</v>
      </c>
      <c r="Y110" s="5">
        <v>1</v>
      </c>
    </row>
    <row r="111" spans="1:25" ht="16.5">
      <c r="A111" s="33" t="s">
        <v>492</v>
      </c>
      <c r="B111" s="24">
        <v>2</v>
      </c>
      <c r="C111" s="25">
        <v>8.4577324819215972E-5</v>
      </c>
      <c r="D111" s="30">
        <v>1</v>
      </c>
      <c r="E111" s="26">
        <v>2</v>
      </c>
      <c r="F111" s="24">
        <v>2</v>
      </c>
      <c r="G111" s="27">
        <v>2</v>
      </c>
      <c r="H111" s="27">
        <v>0</v>
      </c>
      <c r="I111" s="27">
        <v>0</v>
      </c>
      <c r="J111" s="24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3"/>
      <c r="Y111" s="5">
        <v>0</v>
      </c>
    </row>
    <row r="112" spans="1:25" ht="16.5">
      <c r="A112" s="33" t="s">
        <v>198</v>
      </c>
      <c r="B112" s="24">
        <v>2</v>
      </c>
      <c r="C112" s="25">
        <v>8.4577324819215972E-5</v>
      </c>
      <c r="D112" s="25">
        <v>0</v>
      </c>
      <c r="E112" s="26">
        <v>2</v>
      </c>
      <c r="F112" s="24">
        <v>2</v>
      </c>
      <c r="G112" s="27">
        <v>1</v>
      </c>
      <c r="H112" s="27">
        <v>0</v>
      </c>
      <c r="I112" s="27">
        <v>1</v>
      </c>
      <c r="J112" s="24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3">
        <v>0</v>
      </c>
      <c r="Y112" s="5">
        <v>1</v>
      </c>
    </row>
    <row r="113" spans="1:25" ht="16.5">
      <c r="A113" s="33" t="s">
        <v>257</v>
      </c>
      <c r="B113" s="24">
        <v>2</v>
      </c>
      <c r="C113" s="25">
        <v>8.4577324819215972E-5</v>
      </c>
      <c r="D113" s="25">
        <v>1</v>
      </c>
      <c r="E113" s="26">
        <v>1</v>
      </c>
      <c r="F113" s="24">
        <v>1</v>
      </c>
      <c r="G113" s="27">
        <v>0</v>
      </c>
      <c r="H113" s="27">
        <v>0</v>
      </c>
      <c r="I113" s="27">
        <v>1</v>
      </c>
      <c r="J113" s="24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3">
        <v>0</v>
      </c>
      <c r="Y113" s="5">
        <v>0</v>
      </c>
    </row>
    <row r="114" spans="1:25" ht="16.5">
      <c r="A114" s="33" t="s">
        <v>514</v>
      </c>
      <c r="B114" s="24">
        <v>2</v>
      </c>
      <c r="C114" s="25">
        <v>8.4577324819215972E-5</v>
      </c>
      <c r="D114" s="25">
        <v>0</v>
      </c>
      <c r="E114" s="26">
        <v>1</v>
      </c>
      <c r="F114" s="24">
        <v>1</v>
      </c>
      <c r="G114" s="27">
        <v>1</v>
      </c>
      <c r="H114" s="27">
        <v>0</v>
      </c>
      <c r="I114" s="27">
        <v>0</v>
      </c>
      <c r="J114" s="24">
        <v>0</v>
      </c>
      <c r="K114" s="27">
        <v>0</v>
      </c>
      <c r="L114" s="27">
        <v>0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3">
        <v>0</v>
      </c>
      <c r="Y114" s="5">
        <v>1</v>
      </c>
    </row>
    <row r="115" spans="1:25" ht="16.5">
      <c r="A115" s="33" t="s">
        <v>494</v>
      </c>
      <c r="B115" s="24">
        <v>2</v>
      </c>
      <c r="C115" s="25">
        <v>8.4577324819215972E-5</v>
      </c>
      <c r="D115" s="25">
        <v>0</v>
      </c>
      <c r="E115" s="26">
        <v>3</v>
      </c>
      <c r="F115" s="24">
        <v>3</v>
      </c>
      <c r="G115" s="27">
        <v>3</v>
      </c>
      <c r="H115" s="27">
        <v>0</v>
      </c>
      <c r="I115" s="27">
        <v>0</v>
      </c>
      <c r="J115" s="24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0</v>
      </c>
      <c r="Q115" s="27">
        <v>0</v>
      </c>
      <c r="R115" s="27">
        <v>0</v>
      </c>
      <c r="S115" s="27">
        <v>0</v>
      </c>
      <c r="T115" s="27">
        <v>0</v>
      </c>
      <c r="U115" s="27">
        <v>0</v>
      </c>
      <c r="V115" s="27">
        <v>0</v>
      </c>
      <c r="W115" s="27">
        <v>0</v>
      </c>
      <c r="X115" s="23"/>
      <c r="Y115" s="5">
        <v>0</v>
      </c>
    </row>
    <row r="116" spans="1:25" ht="16.5">
      <c r="A116" s="33" t="s">
        <v>508</v>
      </c>
      <c r="B116" s="24">
        <v>2</v>
      </c>
      <c r="C116" s="25">
        <v>8.4577324819215972E-5</v>
      </c>
      <c r="D116" s="25">
        <v>1</v>
      </c>
      <c r="E116" s="26">
        <v>1</v>
      </c>
      <c r="F116" s="24">
        <v>1</v>
      </c>
      <c r="G116" s="27">
        <v>1</v>
      </c>
      <c r="H116" s="27">
        <v>0</v>
      </c>
      <c r="I116" s="27">
        <v>0</v>
      </c>
      <c r="J116" s="24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3">
        <v>4</v>
      </c>
      <c r="Y116" s="5">
        <v>1</v>
      </c>
    </row>
    <row r="117" spans="1:25" ht="16.5">
      <c r="A117" s="33" t="s">
        <v>515</v>
      </c>
      <c r="B117" s="24">
        <v>2</v>
      </c>
      <c r="C117" s="25">
        <v>8.4577324819215972E-5</v>
      </c>
      <c r="D117" s="25">
        <v>0</v>
      </c>
      <c r="E117" s="26">
        <v>1</v>
      </c>
      <c r="F117" s="24">
        <v>1</v>
      </c>
      <c r="G117" s="27">
        <v>1</v>
      </c>
      <c r="H117" s="27">
        <v>0</v>
      </c>
      <c r="I117" s="27">
        <v>0</v>
      </c>
      <c r="J117" s="24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3">
        <v>4</v>
      </c>
      <c r="Y117" s="5">
        <v>1</v>
      </c>
    </row>
    <row r="118" spans="1:25" ht="16.5">
      <c r="A118" s="33" t="s">
        <v>218</v>
      </c>
      <c r="B118" s="24">
        <v>2</v>
      </c>
      <c r="C118" s="25">
        <v>8.4577324819215972E-5</v>
      </c>
      <c r="D118" s="25">
        <v>-0.5</v>
      </c>
      <c r="E118" s="26">
        <v>2</v>
      </c>
      <c r="F118" s="24">
        <v>2</v>
      </c>
      <c r="G118" s="27">
        <v>2</v>
      </c>
      <c r="H118" s="27">
        <v>0</v>
      </c>
      <c r="I118" s="27">
        <v>0</v>
      </c>
      <c r="J118" s="24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3">
        <v>1</v>
      </c>
      <c r="Y118" s="5">
        <v>0</v>
      </c>
    </row>
    <row r="119" spans="1:25" ht="16.5">
      <c r="A119" s="33" t="s">
        <v>471</v>
      </c>
      <c r="B119" s="24">
        <v>2</v>
      </c>
      <c r="C119" s="25">
        <v>8.4577324819215972E-5</v>
      </c>
      <c r="D119" s="30">
        <v>1</v>
      </c>
      <c r="E119" s="26">
        <v>2</v>
      </c>
      <c r="F119" s="24">
        <v>2</v>
      </c>
      <c r="G119" s="27">
        <v>2</v>
      </c>
      <c r="H119" s="27">
        <v>0</v>
      </c>
      <c r="I119" s="27">
        <v>0</v>
      </c>
      <c r="J119" s="24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3">
        <v>0</v>
      </c>
      <c r="Y119" s="5">
        <v>1</v>
      </c>
    </row>
    <row r="120" spans="1:25" ht="16.5">
      <c r="A120" s="33" t="s">
        <v>497</v>
      </c>
      <c r="B120" s="24">
        <v>2</v>
      </c>
      <c r="C120" s="25">
        <v>8.4577324819215972E-5</v>
      </c>
      <c r="D120" s="30">
        <v>1</v>
      </c>
      <c r="E120" s="26">
        <v>1</v>
      </c>
      <c r="F120" s="24">
        <v>1</v>
      </c>
      <c r="G120" s="27">
        <v>1</v>
      </c>
      <c r="H120" s="27">
        <v>0</v>
      </c>
      <c r="I120" s="27">
        <v>0</v>
      </c>
      <c r="J120" s="24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3"/>
      <c r="Y120" s="5">
        <v>0</v>
      </c>
    </row>
    <row r="121" spans="1:25" ht="16.5">
      <c r="A121" s="33" t="s">
        <v>516</v>
      </c>
      <c r="B121" s="24">
        <v>2</v>
      </c>
      <c r="C121" s="25">
        <v>8.4577324819215972E-5</v>
      </c>
      <c r="D121" s="30">
        <v>0</v>
      </c>
      <c r="E121" s="26">
        <v>0</v>
      </c>
      <c r="F121" s="24">
        <v>0</v>
      </c>
      <c r="G121" s="27">
        <v>0</v>
      </c>
      <c r="H121" s="27">
        <v>0</v>
      </c>
      <c r="I121" s="27">
        <v>0</v>
      </c>
      <c r="J121" s="24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7">
        <v>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3">
        <v>2</v>
      </c>
      <c r="Y121" s="5">
        <v>1</v>
      </c>
    </row>
    <row r="122" spans="1:25" ht="16.5">
      <c r="A122" s="33" t="s">
        <v>404</v>
      </c>
      <c r="B122" s="24">
        <v>2</v>
      </c>
      <c r="C122" s="25">
        <v>8.4577324819215972E-5</v>
      </c>
      <c r="D122" s="25">
        <v>0</v>
      </c>
      <c r="E122" s="26">
        <v>0</v>
      </c>
      <c r="F122" s="24">
        <v>0</v>
      </c>
      <c r="G122" s="27">
        <v>0</v>
      </c>
      <c r="H122" s="27">
        <v>0</v>
      </c>
      <c r="I122" s="27">
        <v>0</v>
      </c>
      <c r="J122" s="24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3">
        <v>46</v>
      </c>
      <c r="Y122" s="5">
        <v>1</v>
      </c>
    </row>
    <row r="123" spans="1:25" ht="16.5">
      <c r="A123" s="33" t="s">
        <v>29</v>
      </c>
      <c r="B123" s="24">
        <v>2</v>
      </c>
      <c r="C123" s="25">
        <v>8.4577324819215972E-5</v>
      </c>
      <c r="D123" s="25">
        <v>0</v>
      </c>
      <c r="E123" s="26">
        <v>0</v>
      </c>
      <c r="F123" s="24">
        <v>0</v>
      </c>
      <c r="G123" s="27">
        <v>0</v>
      </c>
      <c r="H123" s="27">
        <v>0</v>
      </c>
      <c r="I123" s="27">
        <v>0</v>
      </c>
      <c r="J123" s="24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3"/>
      <c r="Y123" s="5">
        <v>0</v>
      </c>
    </row>
    <row r="124" spans="1:25" ht="16.5">
      <c r="A124" s="33" t="s">
        <v>285</v>
      </c>
      <c r="B124" s="24">
        <v>1</v>
      </c>
      <c r="C124" s="25">
        <v>4.2288662409607986E-5</v>
      </c>
      <c r="D124" s="25">
        <v>-0.75</v>
      </c>
      <c r="E124" s="26">
        <v>2</v>
      </c>
      <c r="F124" s="24">
        <v>1</v>
      </c>
      <c r="G124" s="27">
        <v>0</v>
      </c>
      <c r="H124" s="27">
        <v>0</v>
      </c>
      <c r="I124" s="27">
        <v>1</v>
      </c>
      <c r="J124" s="24">
        <v>1</v>
      </c>
      <c r="K124" s="27">
        <v>0</v>
      </c>
      <c r="L124" s="27">
        <v>0</v>
      </c>
      <c r="M124" s="27">
        <v>0</v>
      </c>
      <c r="N124" s="27">
        <v>0</v>
      </c>
      <c r="O124" s="27">
        <v>1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3">
        <v>129</v>
      </c>
      <c r="Y124" s="5">
        <v>1</v>
      </c>
    </row>
    <row r="125" spans="1:25" ht="16.5">
      <c r="A125" s="33" t="s">
        <v>45</v>
      </c>
      <c r="B125" s="24">
        <v>1</v>
      </c>
      <c r="C125" s="25">
        <v>4.2288662409607986E-5</v>
      </c>
      <c r="D125" s="25">
        <v>-0.875</v>
      </c>
      <c r="E125" s="26">
        <v>2</v>
      </c>
      <c r="F125" s="24">
        <v>1</v>
      </c>
      <c r="G125" s="27">
        <v>0</v>
      </c>
      <c r="H125" s="27">
        <v>0</v>
      </c>
      <c r="I125" s="27">
        <v>1</v>
      </c>
      <c r="J125" s="24">
        <v>1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1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3">
        <v>0</v>
      </c>
      <c r="Y125" s="5">
        <v>1</v>
      </c>
    </row>
    <row r="126" spans="1:25" ht="16.5">
      <c r="A126" s="33" t="s">
        <v>517</v>
      </c>
      <c r="B126" s="24">
        <v>1</v>
      </c>
      <c r="C126" s="25">
        <v>4.2288662409607986E-5</v>
      </c>
      <c r="D126" s="25">
        <v>0</v>
      </c>
      <c r="E126" s="26">
        <v>1</v>
      </c>
      <c r="F126" s="24">
        <v>0</v>
      </c>
      <c r="G126" s="27">
        <v>0</v>
      </c>
      <c r="H126" s="27">
        <v>0</v>
      </c>
      <c r="I126" s="27">
        <v>0</v>
      </c>
      <c r="J126" s="24">
        <v>1</v>
      </c>
      <c r="K126" s="27">
        <v>0</v>
      </c>
      <c r="L126" s="27">
        <v>1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3">
        <v>17</v>
      </c>
      <c r="Y126" s="5">
        <v>1</v>
      </c>
    </row>
    <row r="127" spans="1:25" ht="16.5">
      <c r="A127" s="33" t="s">
        <v>518</v>
      </c>
      <c r="B127" s="24">
        <v>1</v>
      </c>
      <c r="C127" s="25">
        <v>4.2288662409607986E-5</v>
      </c>
      <c r="D127" s="30">
        <v>0</v>
      </c>
      <c r="E127" s="26">
        <v>1</v>
      </c>
      <c r="F127" s="24">
        <v>0</v>
      </c>
      <c r="G127" s="27">
        <v>0</v>
      </c>
      <c r="H127" s="27">
        <v>0</v>
      </c>
      <c r="I127" s="27">
        <v>0</v>
      </c>
      <c r="J127" s="24">
        <v>1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7">
        <v>1</v>
      </c>
      <c r="R127" s="27">
        <v>0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3">
        <v>0</v>
      </c>
      <c r="Y127" s="5">
        <v>1</v>
      </c>
    </row>
    <row r="128" spans="1:25" ht="16.5">
      <c r="A128" s="33" t="s">
        <v>316</v>
      </c>
      <c r="B128" s="24">
        <v>1</v>
      </c>
      <c r="C128" s="25">
        <v>4.2288662409607986E-5</v>
      </c>
      <c r="D128" s="25">
        <v>0</v>
      </c>
      <c r="E128" s="26">
        <v>1</v>
      </c>
      <c r="F128" s="24">
        <v>0</v>
      </c>
      <c r="G128" s="27">
        <v>0</v>
      </c>
      <c r="H128" s="27">
        <v>0</v>
      </c>
      <c r="I128" s="27">
        <v>0</v>
      </c>
      <c r="J128" s="24">
        <v>1</v>
      </c>
      <c r="K128" s="27">
        <v>0</v>
      </c>
      <c r="L128" s="27">
        <v>1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3">
        <v>0</v>
      </c>
      <c r="Y128" s="5">
        <v>1</v>
      </c>
    </row>
    <row r="129" spans="1:25" ht="16.5">
      <c r="A129" s="33" t="s">
        <v>486</v>
      </c>
      <c r="B129" s="24">
        <v>1</v>
      </c>
      <c r="C129" s="25">
        <v>4.2288662409607986E-5</v>
      </c>
      <c r="D129" s="25">
        <v>0</v>
      </c>
      <c r="E129" s="26">
        <v>1</v>
      </c>
      <c r="F129" s="24">
        <v>0</v>
      </c>
      <c r="G129" s="27">
        <v>0</v>
      </c>
      <c r="H129" s="27">
        <v>0</v>
      </c>
      <c r="I129" s="27">
        <v>0</v>
      </c>
      <c r="J129" s="24">
        <v>1</v>
      </c>
      <c r="K129" s="27">
        <v>0</v>
      </c>
      <c r="L129" s="27">
        <v>1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3">
        <v>13</v>
      </c>
      <c r="Y129" s="5">
        <v>1</v>
      </c>
    </row>
    <row r="130" spans="1:25" ht="16.5">
      <c r="A130" s="33" t="s">
        <v>462</v>
      </c>
      <c r="B130" s="24">
        <v>1</v>
      </c>
      <c r="C130" s="25">
        <v>4.2288662409607986E-5</v>
      </c>
      <c r="D130" s="25">
        <v>-0.8</v>
      </c>
      <c r="E130" s="26">
        <v>2</v>
      </c>
      <c r="F130" s="24">
        <v>1</v>
      </c>
      <c r="G130" s="27">
        <v>0</v>
      </c>
      <c r="H130" s="27">
        <v>0</v>
      </c>
      <c r="I130" s="27">
        <v>1</v>
      </c>
      <c r="J130" s="24">
        <v>1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7">
        <v>1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3">
        <v>0</v>
      </c>
      <c r="Y130" s="5">
        <v>1</v>
      </c>
    </row>
    <row r="131" spans="1:25" ht="16.5">
      <c r="A131" s="33" t="s">
        <v>385</v>
      </c>
      <c r="B131" s="24">
        <v>1</v>
      </c>
      <c r="C131" s="25">
        <v>4.2288662409607986E-5</v>
      </c>
      <c r="D131" s="30">
        <v>-0.66666666666666663</v>
      </c>
      <c r="E131" s="26">
        <v>2</v>
      </c>
      <c r="F131" s="24">
        <v>1</v>
      </c>
      <c r="G131" s="27">
        <v>1</v>
      </c>
      <c r="H131" s="27">
        <v>0</v>
      </c>
      <c r="I131" s="27">
        <v>0</v>
      </c>
      <c r="J131" s="24">
        <v>1</v>
      </c>
      <c r="K131" s="27">
        <v>0</v>
      </c>
      <c r="L131" s="27">
        <v>1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3">
        <v>2</v>
      </c>
      <c r="Y131" s="5">
        <v>1</v>
      </c>
    </row>
    <row r="132" spans="1:25" ht="16.5">
      <c r="A132" s="33" t="s">
        <v>519</v>
      </c>
      <c r="B132" s="24">
        <v>1</v>
      </c>
      <c r="C132" s="25">
        <v>4.2288662409607986E-5</v>
      </c>
      <c r="D132" s="30">
        <v>0</v>
      </c>
      <c r="E132" s="26">
        <v>1</v>
      </c>
      <c r="F132" s="24">
        <v>0</v>
      </c>
      <c r="G132" s="27">
        <v>0</v>
      </c>
      <c r="H132" s="27">
        <v>0</v>
      </c>
      <c r="I132" s="27">
        <v>0</v>
      </c>
      <c r="J132" s="24">
        <v>1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1</v>
      </c>
      <c r="R132" s="27">
        <v>0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3">
        <v>650</v>
      </c>
      <c r="Y132" s="5">
        <v>1</v>
      </c>
    </row>
    <row r="133" spans="1:25" ht="16.5">
      <c r="A133" s="33" t="s">
        <v>520</v>
      </c>
      <c r="B133" s="24">
        <v>1</v>
      </c>
      <c r="C133" s="25">
        <v>4.2288662409607986E-5</v>
      </c>
      <c r="D133" s="30">
        <v>0</v>
      </c>
      <c r="E133" s="26">
        <v>1</v>
      </c>
      <c r="F133" s="24">
        <v>0</v>
      </c>
      <c r="G133" s="27">
        <v>0</v>
      </c>
      <c r="H133" s="27">
        <v>0</v>
      </c>
      <c r="I133" s="27">
        <v>0</v>
      </c>
      <c r="J133" s="24">
        <v>1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1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3"/>
      <c r="Y133" s="5">
        <v>0</v>
      </c>
    </row>
    <row r="134" spans="1:25" ht="16.5">
      <c r="A134" s="33" t="s">
        <v>255</v>
      </c>
      <c r="B134" s="24">
        <v>1</v>
      </c>
      <c r="C134" s="25">
        <v>4.2288662409607986E-5</v>
      </c>
      <c r="D134" s="30">
        <v>0</v>
      </c>
      <c r="E134" s="26">
        <v>2</v>
      </c>
      <c r="F134" s="24">
        <v>0</v>
      </c>
      <c r="G134" s="27">
        <v>0</v>
      </c>
      <c r="H134" s="27">
        <v>0</v>
      </c>
      <c r="I134" s="27">
        <v>0</v>
      </c>
      <c r="J134" s="24">
        <v>2</v>
      </c>
      <c r="K134" s="27">
        <v>0</v>
      </c>
      <c r="L134" s="27">
        <v>1</v>
      </c>
      <c r="M134" s="27">
        <v>0</v>
      </c>
      <c r="N134" s="27">
        <v>0</v>
      </c>
      <c r="O134" s="27">
        <v>0</v>
      </c>
      <c r="P134" s="27">
        <v>0</v>
      </c>
      <c r="Q134" s="27">
        <v>1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3"/>
      <c r="Y134" s="5">
        <v>0</v>
      </c>
    </row>
    <row r="135" spans="1:25" ht="16.5">
      <c r="A135" s="33" t="s">
        <v>329</v>
      </c>
      <c r="B135" s="24">
        <v>1</v>
      </c>
      <c r="C135" s="25">
        <v>4.2288662409607986E-5</v>
      </c>
      <c r="D135" s="30">
        <v>0</v>
      </c>
      <c r="E135" s="26">
        <v>1</v>
      </c>
      <c r="F135" s="24">
        <v>0</v>
      </c>
      <c r="G135" s="27">
        <v>0</v>
      </c>
      <c r="H135" s="27">
        <v>0</v>
      </c>
      <c r="I135" s="27">
        <v>0</v>
      </c>
      <c r="J135" s="24">
        <v>1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1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3">
        <v>1</v>
      </c>
      <c r="Y135" s="5">
        <v>0</v>
      </c>
    </row>
    <row r="136" spans="1:25" ht="16.5">
      <c r="A136" s="33" t="s">
        <v>164</v>
      </c>
      <c r="B136" s="24">
        <v>1</v>
      </c>
      <c r="C136" s="25">
        <v>4.2288662409607986E-5</v>
      </c>
      <c r="D136" s="25">
        <v>0</v>
      </c>
      <c r="E136" s="26">
        <v>1</v>
      </c>
      <c r="F136" s="24">
        <v>0</v>
      </c>
      <c r="G136" s="27">
        <v>0</v>
      </c>
      <c r="H136" s="27">
        <v>0</v>
      </c>
      <c r="I136" s="27">
        <v>0</v>
      </c>
      <c r="J136" s="24">
        <v>1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0</v>
      </c>
      <c r="Q136" s="27">
        <v>1</v>
      </c>
      <c r="R136" s="27">
        <v>0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3">
        <v>0</v>
      </c>
      <c r="Y136" s="5">
        <v>1</v>
      </c>
    </row>
    <row r="137" spans="1:25" ht="16.5">
      <c r="A137" s="33" t="s">
        <v>219</v>
      </c>
      <c r="B137" s="24">
        <v>1</v>
      </c>
      <c r="C137" s="25">
        <v>4.2288662409607986E-5</v>
      </c>
      <c r="D137" s="30">
        <v>0</v>
      </c>
      <c r="E137" s="26">
        <v>1</v>
      </c>
      <c r="F137" s="24">
        <v>0</v>
      </c>
      <c r="G137" s="27">
        <v>0</v>
      </c>
      <c r="H137" s="27">
        <v>0</v>
      </c>
      <c r="I137" s="27">
        <v>0</v>
      </c>
      <c r="J137" s="24">
        <v>1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1</v>
      </c>
      <c r="W137" s="27">
        <v>0</v>
      </c>
      <c r="X137" s="23"/>
      <c r="Y137" s="5">
        <v>0</v>
      </c>
    </row>
    <row r="138" spans="1:25" ht="16.5">
      <c r="A138" s="33" t="s">
        <v>521</v>
      </c>
      <c r="B138" s="24">
        <v>1</v>
      </c>
      <c r="C138" s="25">
        <v>4.2288662409607986E-5</v>
      </c>
      <c r="D138" s="25">
        <v>0</v>
      </c>
      <c r="E138" s="26">
        <v>1</v>
      </c>
      <c r="F138" s="24">
        <v>1</v>
      </c>
      <c r="G138" s="27">
        <v>0</v>
      </c>
      <c r="H138" s="27">
        <v>1</v>
      </c>
      <c r="I138" s="27">
        <v>0</v>
      </c>
      <c r="J138" s="24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3">
        <v>5</v>
      </c>
      <c r="Y138" s="5">
        <v>1</v>
      </c>
    </row>
    <row r="139" spans="1:25" ht="16.5">
      <c r="A139" s="33" t="s">
        <v>522</v>
      </c>
      <c r="B139" s="24">
        <v>1</v>
      </c>
      <c r="C139" s="25">
        <v>4.2288662409607986E-5</v>
      </c>
      <c r="D139" s="25">
        <v>0</v>
      </c>
      <c r="E139" s="26">
        <v>1</v>
      </c>
      <c r="F139" s="24">
        <v>1</v>
      </c>
      <c r="G139" s="27">
        <v>1</v>
      </c>
      <c r="H139" s="27">
        <v>0</v>
      </c>
      <c r="I139" s="27">
        <v>0</v>
      </c>
      <c r="J139" s="24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3"/>
      <c r="Y139" s="5">
        <v>0</v>
      </c>
    </row>
    <row r="140" spans="1:25" ht="16.5">
      <c r="A140" s="33" t="s">
        <v>481</v>
      </c>
      <c r="B140" s="24">
        <v>1</v>
      </c>
      <c r="C140" s="25">
        <v>4.2288662409607986E-5</v>
      </c>
      <c r="D140" s="30">
        <v>-0.8</v>
      </c>
      <c r="E140" s="26">
        <v>1</v>
      </c>
      <c r="F140" s="24">
        <v>1</v>
      </c>
      <c r="G140" s="27">
        <v>1</v>
      </c>
      <c r="H140" s="27">
        <v>0</v>
      </c>
      <c r="I140" s="27">
        <v>0</v>
      </c>
      <c r="J140" s="24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3"/>
      <c r="Y140" s="5">
        <v>0</v>
      </c>
    </row>
    <row r="141" spans="1:25" ht="16.5">
      <c r="A141" s="33" t="s">
        <v>523</v>
      </c>
      <c r="B141" s="24">
        <v>1</v>
      </c>
      <c r="C141" s="25">
        <v>4.2288662409607986E-5</v>
      </c>
      <c r="D141" s="30">
        <v>0</v>
      </c>
      <c r="E141" s="26">
        <v>1</v>
      </c>
      <c r="F141" s="24">
        <v>1</v>
      </c>
      <c r="G141" s="27">
        <v>0</v>
      </c>
      <c r="H141" s="27">
        <v>0</v>
      </c>
      <c r="I141" s="27">
        <v>1</v>
      </c>
      <c r="J141" s="24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0</v>
      </c>
      <c r="T141" s="27">
        <v>0</v>
      </c>
      <c r="U141" s="27">
        <v>0</v>
      </c>
      <c r="V141" s="27">
        <v>0</v>
      </c>
      <c r="W141" s="27">
        <v>0</v>
      </c>
      <c r="X141" s="23">
        <v>1</v>
      </c>
      <c r="Y141" s="5">
        <v>1</v>
      </c>
    </row>
    <row r="142" spans="1:25" ht="16.5">
      <c r="A142" s="33" t="s">
        <v>524</v>
      </c>
      <c r="B142" s="24">
        <v>1</v>
      </c>
      <c r="C142" s="25">
        <v>4.2288662409607986E-5</v>
      </c>
      <c r="D142" s="30">
        <v>0</v>
      </c>
      <c r="E142" s="26">
        <v>1</v>
      </c>
      <c r="F142" s="24">
        <v>1</v>
      </c>
      <c r="G142" s="27">
        <v>0</v>
      </c>
      <c r="H142" s="27">
        <v>0</v>
      </c>
      <c r="I142" s="27">
        <v>1</v>
      </c>
      <c r="J142" s="24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3">
        <v>863</v>
      </c>
      <c r="Y142" s="5">
        <v>1</v>
      </c>
    </row>
    <row r="143" spans="1:25" ht="16.5">
      <c r="A143" s="33" t="s">
        <v>160</v>
      </c>
      <c r="B143" s="24">
        <v>1</v>
      </c>
      <c r="C143" s="25">
        <v>4.2288662409607986E-5</v>
      </c>
      <c r="D143" s="25">
        <v>-0.5</v>
      </c>
      <c r="E143" s="26">
        <v>1</v>
      </c>
      <c r="F143" s="24">
        <v>1</v>
      </c>
      <c r="G143" s="27">
        <v>0</v>
      </c>
      <c r="H143" s="27">
        <v>0</v>
      </c>
      <c r="I143" s="27">
        <v>1</v>
      </c>
      <c r="J143" s="24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0</v>
      </c>
      <c r="R143" s="27">
        <v>0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3">
        <v>0</v>
      </c>
      <c r="Y143" s="5">
        <v>1</v>
      </c>
    </row>
    <row r="144" spans="1:25" ht="16.5">
      <c r="A144" s="33" t="s">
        <v>447</v>
      </c>
      <c r="B144" s="24">
        <v>1</v>
      </c>
      <c r="C144" s="25">
        <v>4.2288662409607986E-5</v>
      </c>
      <c r="D144" s="30">
        <v>0</v>
      </c>
      <c r="E144" s="26">
        <v>1</v>
      </c>
      <c r="F144" s="24">
        <v>1</v>
      </c>
      <c r="G144" s="27">
        <v>1</v>
      </c>
      <c r="H144" s="27">
        <v>0</v>
      </c>
      <c r="I144" s="27">
        <v>0</v>
      </c>
      <c r="J144" s="24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3">
        <v>0</v>
      </c>
      <c r="Y144" s="5">
        <v>1</v>
      </c>
    </row>
    <row r="145" spans="1:25" ht="16.5">
      <c r="A145" s="33" t="s">
        <v>525</v>
      </c>
      <c r="B145" s="24">
        <v>1</v>
      </c>
      <c r="C145" s="25">
        <v>4.2288662409607986E-5</v>
      </c>
      <c r="D145" s="25">
        <v>0</v>
      </c>
      <c r="E145" s="26">
        <v>1</v>
      </c>
      <c r="F145" s="24">
        <v>1</v>
      </c>
      <c r="G145" s="27">
        <v>1</v>
      </c>
      <c r="H145" s="27">
        <v>0</v>
      </c>
      <c r="I145" s="27">
        <v>0</v>
      </c>
      <c r="J145" s="24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7">
        <v>0</v>
      </c>
      <c r="R145" s="27">
        <v>0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3">
        <v>5</v>
      </c>
      <c r="Y145" s="5">
        <v>1</v>
      </c>
    </row>
    <row r="146" spans="1:25" ht="16.5">
      <c r="A146" s="33" t="s">
        <v>526</v>
      </c>
      <c r="B146" s="24">
        <v>1</v>
      </c>
      <c r="C146" s="25">
        <v>4.2288662409607986E-5</v>
      </c>
      <c r="D146" s="30">
        <v>0</v>
      </c>
      <c r="E146" s="26">
        <v>1</v>
      </c>
      <c r="F146" s="24">
        <v>1</v>
      </c>
      <c r="G146" s="27">
        <v>1</v>
      </c>
      <c r="H146" s="27">
        <v>0</v>
      </c>
      <c r="I146" s="27">
        <v>0</v>
      </c>
      <c r="J146" s="24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3">
        <v>5</v>
      </c>
      <c r="Y146" s="5">
        <v>1</v>
      </c>
    </row>
    <row r="147" spans="1:25" ht="16.5">
      <c r="A147" s="33" t="s">
        <v>310</v>
      </c>
      <c r="B147" s="24">
        <v>1</v>
      </c>
      <c r="C147" s="25">
        <v>4.2288662409607986E-5</v>
      </c>
      <c r="D147" s="25">
        <v>0</v>
      </c>
      <c r="E147" s="26">
        <v>1</v>
      </c>
      <c r="F147" s="24">
        <v>1</v>
      </c>
      <c r="G147" s="27">
        <v>1</v>
      </c>
      <c r="H147" s="27">
        <v>0</v>
      </c>
      <c r="I147" s="27">
        <v>0</v>
      </c>
      <c r="J147" s="24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0</v>
      </c>
      <c r="U147" s="27">
        <v>0</v>
      </c>
      <c r="V147" s="27">
        <v>0</v>
      </c>
      <c r="W147" s="27">
        <v>0</v>
      </c>
      <c r="X147" s="23">
        <v>1</v>
      </c>
      <c r="Y147" s="5">
        <v>1</v>
      </c>
    </row>
    <row r="148" spans="1:25" ht="16.5">
      <c r="A148" s="33" t="s">
        <v>498</v>
      </c>
      <c r="B148" s="24">
        <v>1</v>
      </c>
      <c r="C148" s="25">
        <v>4.2288662409607986E-5</v>
      </c>
      <c r="D148" s="30">
        <v>0</v>
      </c>
      <c r="E148" s="26">
        <v>1</v>
      </c>
      <c r="F148" s="24">
        <v>1</v>
      </c>
      <c r="G148" s="27">
        <v>1</v>
      </c>
      <c r="H148" s="27">
        <v>0</v>
      </c>
      <c r="I148" s="27">
        <v>0</v>
      </c>
      <c r="J148" s="24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7">
        <v>0</v>
      </c>
      <c r="T148" s="27">
        <v>0</v>
      </c>
      <c r="U148" s="27">
        <v>0</v>
      </c>
      <c r="V148" s="27">
        <v>0</v>
      </c>
      <c r="W148" s="27">
        <v>0</v>
      </c>
      <c r="X148" s="23">
        <v>3</v>
      </c>
      <c r="Y148" s="5">
        <v>1</v>
      </c>
    </row>
    <row r="149" spans="1:25" ht="16.5">
      <c r="A149" s="33" t="s">
        <v>527</v>
      </c>
      <c r="B149" s="24">
        <v>1</v>
      </c>
      <c r="C149" s="25">
        <v>4.2288662409607986E-5</v>
      </c>
      <c r="D149" s="30">
        <v>0</v>
      </c>
      <c r="E149" s="26">
        <v>1</v>
      </c>
      <c r="F149" s="24">
        <v>1</v>
      </c>
      <c r="G149" s="27">
        <v>0</v>
      </c>
      <c r="H149" s="27">
        <v>0</v>
      </c>
      <c r="I149" s="27">
        <v>1</v>
      </c>
      <c r="J149" s="24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3">
        <v>0</v>
      </c>
      <c r="Y149" s="5">
        <v>1</v>
      </c>
    </row>
    <row r="150" spans="1:25" ht="16.5">
      <c r="A150" s="33" t="s">
        <v>81</v>
      </c>
      <c r="B150" s="24">
        <v>1</v>
      </c>
      <c r="C150" s="25">
        <v>4.2288662409607986E-5</v>
      </c>
      <c r="D150" s="30">
        <v>0</v>
      </c>
      <c r="E150" s="26">
        <v>1</v>
      </c>
      <c r="F150" s="24">
        <v>1</v>
      </c>
      <c r="G150" s="27">
        <v>0</v>
      </c>
      <c r="H150" s="27">
        <v>0</v>
      </c>
      <c r="I150" s="27">
        <v>1</v>
      </c>
      <c r="J150" s="24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3">
        <v>1</v>
      </c>
      <c r="Y150" s="5">
        <v>1</v>
      </c>
    </row>
    <row r="151" spans="1:25" ht="16.5">
      <c r="A151" s="33" t="s">
        <v>528</v>
      </c>
      <c r="B151" s="24">
        <v>1</v>
      </c>
      <c r="C151" s="25">
        <v>4.2288662409607986E-5</v>
      </c>
      <c r="D151" s="30">
        <v>0</v>
      </c>
      <c r="E151" s="26">
        <v>1</v>
      </c>
      <c r="F151" s="24">
        <v>1</v>
      </c>
      <c r="G151" s="27">
        <v>0</v>
      </c>
      <c r="H151" s="27">
        <v>1</v>
      </c>
      <c r="I151" s="27">
        <v>0</v>
      </c>
      <c r="J151" s="24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0</v>
      </c>
      <c r="U151" s="27">
        <v>0</v>
      </c>
      <c r="V151" s="27">
        <v>0</v>
      </c>
      <c r="W151" s="27">
        <v>0</v>
      </c>
      <c r="X151" s="23">
        <v>1</v>
      </c>
      <c r="Y151" s="5">
        <v>0</v>
      </c>
    </row>
    <row r="152" spans="1:25" ht="16.5">
      <c r="A152" s="33" t="s">
        <v>529</v>
      </c>
      <c r="B152" s="24">
        <v>1</v>
      </c>
      <c r="C152" s="25">
        <v>4.2288662409607986E-5</v>
      </c>
      <c r="D152" s="30">
        <v>0</v>
      </c>
      <c r="E152" s="26">
        <v>1</v>
      </c>
      <c r="F152" s="24">
        <v>1</v>
      </c>
      <c r="G152" s="27">
        <v>0</v>
      </c>
      <c r="H152" s="27">
        <v>1</v>
      </c>
      <c r="I152" s="27">
        <v>0</v>
      </c>
      <c r="J152" s="24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S152" s="27">
        <v>0</v>
      </c>
      <c r="T152" s="27">
        <v>0</v>
      </c>
      <c r="U152" s="27">
        <v>0</v>
      </c>
      <c r="V152" s="27">
        <v>0</v>
      </c>
      <c r="W152" s="27">
        <v>0</v>
      </c>
      <c r="X152" s="23"/>
      <c r="Y152" s="5">
        <v>0</v>
      </c>
    </row>
    <row r="153" spans="1:25" ht="16.5">
      <c r="A153" s="33" t="s">
        <v>500</v>
      </c>
      <c r="B153" s="24">
        <v>1</v>
      </c>
      <c r="C153" s="25">
        <v>4.2288662409607986E-5</v>
      </c>
      <c r="D153" s="25">
        <v>0</v>
      </c>
      <c r="E153" s="26">
        <v>2</v>
      </c>
      <c r="F153" s="24">
        <v>2</v>
      </c>
      <c r="G153" s="27">
        <v>2</v>
      </c>
      <c r="H153" s="27">
        <v>0</v>
      </c>
      <c r="I153" s="27">
        <v>0</v>
      </c>
      <c r="J153" s="24">
        <v>0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0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3">
        <v>1</v>
      </c>
      <c r="Y153" s="5">
        <v>0</v>
      </c>
    </row>
    <row r="154" spans="1:25" ht="16.5">
      <c r="A154" s="33" t="s">
        <v>263</v>
      </c>
      <c r="B154" s="24">
        <v>1</v>
      </c>
      <c r="C154" s="25">
        <v>4.2288662409607986E-5</v>
      </c>
      <c r="D154" s="30">
        <v>0</v>
      </c>
      <c r="E154" s="26">
        <v>1</v>
      </c>
      <c r="F154" s="24">
        <v>1</v>
      </c>
      <c r="G154" s="27">
        <v>1</v>
      </c>
      <c r="H154" s="27">
        <v>0</v>
      </c>
      <c r="I154" s="27">
        <v>0</v>
      </c>
      <c r="J154" s="24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0</v>
      </c>
      <c r="W154" s="27">
        <v>0</v>
      </c>
      <c r="X154" s="23"/>
      <c r="Y154" s="5">
        <v>0</v>
      </c>
    </row>
    <row r="155" spans="1:25" ht="16.5">
      <c r="A155" s="33" t="s">
        <v>52</v>
      </c>
      <c r="B155" s="24">
        <v>1</v>
      </c>
      <c r="C155" s="25">
        <v>4.2288662409607986E-5</v>
      </c>
      <c r="D155" s="30">
        <v>0</v>
      </c>
      <c r="E155" s="26">
        <v>1</v>
      </c>
      <c r="F155" s="24">
        <v>1</v>
      </c>
      <c r="G155" s="27">
        <v>1</v>
      </c>
      <c r="H155" s="27">
        <v>0</v>
      </c>
      <c r="I155" s="27">
        <v>0</v>
      </c>
      <c r="J155" s="24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0</v>
      </c>
      <c r="S155" s="27">
        <v>0</v>
      </c>
      <c r="T155" s="27">
        <v>0</v>
      </c>
      <c r="U155" s="27">
        <v>0</v>
      </c>
      <c r="V155" s="27">
        <v>0</v>
      </c>
      <c r="W155" s="27">
        <v>0</v>
      </c>
      <c r="X155" s="23"/>
      <c r="Y155" s="5">
        <v>0</v>
      </c>
    </row>
    <row r="156" spans="1:25" ht="16.5">
      <c r="A156" s="33" t="s">
        <v>296</v>
      </c>
      <c r="B156" s="24">
        <v>1</v>
      </c>
      <c r="C156" s="25">
        <v>4.2288662409607986E-5</v>
      </c>
      <c r="D156" s="25">
        <v>0</v>
      </c>
      <c r="E156" s="26">
        <v>1</v>
      </c>
      <c r="F156" s="24">
        <v>1</v>
      </c>
      <c r="G156" s="27">
        <v>0</v>
      </c>
      <c r="H156" s="27">
        <v>0</v>
      </c>
      <c r="I156" s="27">
        <v>1</v>
      </c>
      <c r="J156" s="24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3">
        <v>0</v>
      </c>
      <c r="Y156" s="5">
        <v>1</v>
      </c>
    </row>
    <row r="157" spans="1:25" ht="16.5">
      <c r="A157" s="33" t="s">
        <v>495</v>
      </c>
      <c r="B157" s="24">
        <v>1</v>
      </c>
      <c r="C157" s="25">
        <v>4.2288662409607986E-5</v>
      </c>
      <c r="D157" s="30">
        <v>0</v>
      </c>
      <c r="E157" s="26">
        <v>1</v>
      </c>
      <c r="F157" s="24">
        <v>1</v>
      </c>
      <c r="G157" s="27">
        <v>0</v>
      </c>
      <c r="H157" s="27">
        <v>0</v>
      </c>
      <c r="I157" s="27">
        <v>1</v>
      </c>
      <c r="J157" s="24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3">
        <v>1</v>
      </c>
      <c r="Y157" s="5">
        <v>0</v>
      </c>
    </row>
    <row r="158" spans="1:25" ht="16.5">
      <c r="A158" s="33" t="s">
        <v>54</v>
      </c>
      <c r="B158" s="24">
        <v>1</v>
      </c>
      <c r="C158" s="25">
        <v>4.2288662409607986E-5</v>
      </c>
      <c r="D158" s="25">
        <v>0</v>
      </c>
      <c r="E158" s="26">
        <v>1</v>
      </c>
      <c r="F158" s="24">
        <v>1</v>
      </c>
      <c r="G158" s="27">
        <v>0</v>
      </c>
      <c r="H158" s="27">
        <v>0</v>
      </c>
      <c r="I158" s="27">
        <v>1</v>
      </c>
      <c r="J158" s="24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3">
        <v>1</v>
      </c>
      <c r="Y158" s="5">
        <v>0</v>
      </c>
    </row>
    <row r="159" spans="1:25" ht="16.5">
      <c r="A159" s="33" t="s">
        <v>6</v>
      </c>
      <c r="B159" s="24">
        <v>1</v>
      </c>
      <c r="C159" s="25">
        <v>4.2288662409607986E-5</v>
      </c>
      <c r="D159" s="25">
        <v>-0.5</v>
      </c>
      <c r="E159" s="26">
        <v>1</v>
      </c>
      <c r="F159" s="24">
        <v>1</v>
      </c>
      <c r="G159" s="27">
        <v>1</v>
      </c>
      <c r="H159" s="27">
        <v>0</v>
      </c>
      <c r="I159" s="27">
        <v>0</v>
      </c>
      <c r="J159" s="24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3">
        <v>1</v>
      </c>
      <c r="Y159" s="5">
        <v>0</v>
      </c>
    </row>
    <row r="160" spans="1:25" ht="16.5">
      <c r="A160" s="33" t="s">
        <v>407</v>
      </c>
      <c r="B160" s="24">
        <v>1</v>
      </c>
      <c r="C160" s="25">
        <v>4.2288662409607986E-5</v>
      </c>
      <c r="D160" s="25">
        <v>0</v>
      </c>
      <c r="E160" s="26">
        <v>1</v>
      </c>
      <c r="F160" s="24">
        <v>1</v>
      </c>
      <c r="G160" s="27">
        <v>1</v>
      </c>
      <c r="H160" s="27">
        <v>0</v>
      </c>
      <c r="I160" s="27">
        <v>0</v>
      </c>
      <c r="J160" s="24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3">
        <v>2</v>
      </c>
      <c r="Y160" s="5">
        <v>0</v>
      </c>
    </row>
    <row r="161" spans="1:25" ht="16.5">
      <c r="A161" s="33" t="s">
        <v>340</v>
      </c>
      <c r="B161" s="24">
        <v>1</v>
      </c>
      <c r="C161" s="25">
        <v>4.2288662409607986E-5</v>
      </c>
      <c r="D161" s="25">
        <v>0</v>
      </c>
      <c r="E161" s="26">
        <v>1</v>
      </c>
      <c r="F161" s="24">
        <v>1</v>
      </c>
      <c r="G161" s="27">
        <v>1</v>
      </c>
      <c r="H161" s="27">
        <v>0</v>
      </c>
      <c r="I161" s="27">
        <v>0</v>
      </c>
      <c r="J161" s="24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3">
        <v>0</v>
      </c>
      <c r="Y161" s="5">
        <v>1</v>
      </c>
    </row>
    <row r="162" spans="1:25" ht="16.5">
      <c r="A162" s="33" t="s">
        <v>346</v>
      </c>
      <c r="B162" s="24">
        <v>1</v>
      </c>
      <c r="C162" s="25">
        <v>4.2288662409607986E-5</v>
      </c>
      <c r="D162" s="25">
        <v>0</v>
      </c>
      <c r="E162" s="26">
        <v>1</v>
      </c>
      <c r="F162" s="24">
        <v>1</v>
      </c>
      <c r="G162" s="27">
        <v>1</v>
      </c>
      <c r="H162" s="27">
        <v>0</v>
      </c>
      <c r="I162" s="27">
        <v>0</v>
      </c>
      <c r="J162" s="24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3">
        <v>1</v>
      </c>
      <c r="Y162" s="5">
        <v>1</v>
      </c>
    </row>
    <row r="163" spans="1:25" ht="16.5">
      <c r="A163" s="33" t="s">
        <v>482</v>
      </c>
      <c r="B163" s="24">
        <v>1</v>
      </c>
      <c r="C163" s="25">
        <v>4.2288662409607986E-5</v>
      </c>
      <c r="D163" s="30">
        <v>-0.5</v>
      </c>
      <c r="E163" s="26">
        <v>1</v>
      </c>
      <c r="F163" s="24">
        <v>1</v>
      </c>
      <c r="G163" s="27">
        <v>0</v>
      </c>
      <c r="H163" s="27">
        <v>0</v>
      </c>
      <c r="I163" s="27">
        <v>1</v>
      </c>
      <c r="J163" s="24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3">
        <v>0</v>
      </c>
      <c r="Y163" s="5">
        <v>1</v>
      </c>
    </row>
    <row r="164" spans="1:25" ht="16.5">
      <c r="A164" s="33" t="s">
        <v>503</v>
      </c>
      <c r="B164" s="24">
        <v>1</v>
      </c>
      <c r="C164" s="25">
        <v>4.2288662409607986E-5</v>
      </c>
      <c r="D164" s="30">
        <v>0</v>
      </c>
      <c r="E164" s="26">
        <v>1</v>
      </c>
      <c r="F164" s="24">
        <v>1</v>
      </c>
      <c r="G164" s="27">
        <v>0</v>
      </c>
      <c r="H164" s="27">
        <v>0</v>
      </c>
      <c r="I164" s="27">
        <v>1</v>
      </c>
      <c r="J164" s="24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3">
        <v>0</v>
      </c>
      <c r="Y164" s="5">
        <v>1</v>
      </c>
    </row>
    <row r="165" spans="1:25" ht="16.5">
      <c r="A165" s="33" t="s">
        <v>507</v>
      </c>
      <c r="B165" s="24">
        <v>1</v>
      </c>
      <c r="C165" s="25">
        <v>4.2288662409607986E-5</v>
      </c>
      <c r="D165" s="25">
        <v>0</v>
      </c>
      <c r="E165" s="26">
        <v>1</v>
      </c>
      <c r="F165" s="24">
        <v>1</v>
      </c>
      <c r="G165" s="27">
        <v>0</v>
      </c>
      <c r="H165" s="27">
        <v>0</v>
      </c>
      <c r="I165" s="27">
        <v>1</v>
      </c>
      <c r="J165" s="24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3">
        <v>3</v>
      </c>
      <c r="Y165" s="5">
        <v>1</v>
      </c>
    </row>
    <row r="166" spans="1:25" ht="16.5">
      <c r="A166" s="33" t="s">
        <v>530</v>
      </c>
      <c r="B166" s="24">
        <v>1</v>
      </c>
      <c r="C166" s="25">
        <v>4.2288662409607986E-5</v>
      </c>
      <c r="D166" s="30">
        <v>0</v>
      </c>
      <c r="E166" s="26">
        <v>0</v>
      </c>
      <c r="F166" s="24">
        <v>0</v>
      </c>
      <c r="G166" s="27">
        <v>0</v>
      </c>
      <c r="H166" s="27">
        <v>0</v>
      </c>
      <c r="I166" s="27">
        <v>0</v>
      </c>
      <c r="J166" s="24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3">
        <v>0</v>
      </c>
      <c r="Y166" s="5">
        <v>0</v>
      </c>
    </row>
    <row r="167" spans="1:25" ht="16.5">
      <c r="A167" s="33" t="s">
        <v>531</v>
      </c>
      <c r="B167" s="24">
        <v>1</v>
      </c>
      <c r="C167" s="25">
        <v>4.2288662409607986E-5</v>
      </c>
      <c r="D167" s="30">
        <v>0</v>
      </c>
      <c r="E167" s="26">
        <v>0</v>
      </c>
      <c r="F167" s="24">
        <v>0</v>
      </c>
      <c r="G167" s="27">
        <v>0</v>
      </c>
      <c r="H167" s="27">
        <v>0</v>
      </c>
      <c r="I167" s="27">
        <v>0</v>
      </c>
      <c r="J167" s="24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3">
        <v>3</v>
      </c>
      <c r="Y167" s="5">
        <v>1</v>
      </c>
    </row>
    <row r="168" spans="1:25" ht="16.5">
      <c r="A168" s="33" t="s">
        <v>532</v>
      </c>
      <c r="B168" s="24">
        <v>1</v>
      </c>
      <c r="C168" s="25">
        <v>4.2288662409607986E-5</v>
      </c>
      <c r="D168" s="25">
        <v>0</v>
      </c>
      <c r="E168" s="26">
        <v>0</v>
      </c>
      <c r="F168" s="24">
        <v>0</v>
      </c>
      <c r="G168" s="27">
        <v>0</v>
      </c>
      <c r="H168" s="27">
        <v>0</v>
      </c>
      <c r="I168" s="27">
        <v>0</v>
      </c>
      <c r="J168" s="24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3">
        <v>0</v>
      </c>
      <c r="Y168" s="5">
        <v>1</v>
      </c>
    </row>
    <row r="169" spans="1:25" ht="16.5">
      <c r="A169" s="33" t="s">
        <v>533</v>
      </c>
      <c r="B169" s="24">
        <v>1</v>
      </c>
      <c r="C169" s="25">
        <v>4.2288662409607986E-5</v>
      </c>
      <c r="D169" s="30">
        <v>0</v>
      </c>
      <c r="E169" s="26">
        <v>0</v>
      </c>
      <c r="F169" s="24">
        <v>0</v>
      </c>
      <c r="G169" s="27">
        <v>0</v>
      </c>
      <c r="H169" s="27">
        <v>0</v>
      </c>
      <c r="I169" s="27">
        <v>0</v>
      </c>
      <c r="J169" s="24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3"/>
      <c r="Y169" s="5">
        <v>1</v>
      </c>
    </row>
    <row r="170" spans="1:25" ht="16.5">
      <c r="A170" s="33" t="s">
        <v>487</v>
      </c>
      <c r="B170" s="24">
        <v>1</v>
      </c>
      <c r="C170" s="25">
        <v>4.2288662409607986E-5</v>
      </c>
      <c r="D170" s="25">
        <v>-0.66666666666666663</v>
      </c>
      <c r="E170" s="26">
        <v>0</v>
      </c>
      <c r="F170" s="24">
        <v>0</v>
      </c>
      <c r="G170" s="27">
        <v>0</v>
      </c>
      <c r="H170" s="27">
        <v>0</v>
      </c>
      <c r="I170" s="27">
        <v>0</v>
      </c>
      <c r="J170" s="24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3">
        <v>2</v>
      </c>
      <c r="Y170" s="5">
        <v>0</v>
      </c>
    </row>
    <row r="171" spans="1:25" ht="16.5">
      <c r="A171" s="33" t="s">
        <v>534</v>
      </c>
      <c r="B171" s="24">
        <v>1</v>
      </c>
      <c r="C171" s="25">
        <v>4.2288662409607986E-5</v>
      </c>
      <c r="D171" s="30">
        <v>0</v>
      </c>
      <c r="E171" s="26">
        <v>0</v>
      </c>
      <c r="F171" s="24">
        <v>0</v>
      </c>
      <c r="G171" s="27">
        <v>0</v>
      </c>
      <c r="H171" s="27">
        <v>0</v>
      </c>
      <c r="I171" s="27">
        <v>0</v>
      </c>
      <c r="J171" s="24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3">
        <v>0</v>
      </c>
      <c r="Y171" s="5">
        <v>1</v>
      </c>
    </row>
    <row r="172" spans="1:25" ht="16.5">
      <c r="A172" s="33" t="s">
        <v>535</v>
      </c>
      <c r="B172" s="24">
        <v>1</v>
      </c>
      <c r="C172" s="25">
        <v>4.2288662409607986E-5</v>
      </c>
      <c r="D172" s="25">
        <v>0</v>
      </c>
      <c r="E172" s="26">
        <v>0</v>
      </c>
      <c r="F172" s="24">
        <v>0</v>
      </c>
      <c r="G172" s="27">
        <v>0</v>
      </c>
      <c r="H172" s="27">
        <v>0</v>
      </c>
      <c r="I172" s="27">
        <v>0</v>
      </c>
      <c r="J172" s="24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3">
        <v>2</v>
      </c>
      <c r="Y172" s="5">
        <v>1</v>
      </c>
    </row>
    <row r="173" spans="1:25" ht="16.5">
      <c r="A173" s="33" t="s">
        <v>260</v>
      </c>
      <c r="B173" s="24">
        <v>1</v>
      </c>
      <c r="C173" s="25">
        <v>4.2288662409607986E-5</v>
      </c>
      <c r="D173" s="25">
        <v>0</v>
      </c>
      <c r="E173" s="26">
        <v>0</v>
      </c>
      <c r="F173" s="24">
        <v>0</v>
      </c>
      <c r="G173" s="27">
        <v>0</v>
      </c>
      <c r="H173" s="27">
        <v>0</v>
      </c>
      <c r="I173" s="27">
        <v>0</v>
      </c>
      <c r="J173" s="24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3"/>
      <c r="Y173" s="5">
        <v>0</v>
      </c>
    </row>
    <row r="174" spans="1:25" ht="16.5">
      <c r="A174" s="33" t="s">
        <v>536</v>
      </c>
      <c r="B174" s="24">
        <v>1</v>
      </c>
      <c r="C174" s="25">
        <v>4.2288662409607986E-5</v>
      </c>
      <c r="D174" s="25">
        <v>0</v>
      </c>
      <c r="E174" s="26">
        <v>0</v>
      </c>
      <c r="F174" s="24">
        <v>0</v>
      </c>
      <c r="G174" s="27">
        <v>0</v>
      </c>
      <c r="H174" s="27">
        <v>0</v>
      </c>
      <c r="I174" s="27">
        <v>0</v>
      </c>
      <c r="J174" s="24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3">
        <v>13</v>
      </c>
      <c r="Y174" s="5">
        <v>1</v>
      </c>
    </row>
    <row r="175" spans="1:25" ht="16.5">
      <c r="A175" s="33" t="s">
        <v>470</v>
      </c>
      <c r="B175" s="24">
        <v>1</v>
      </c>
      <c r="C175" s="25">
        <v>4.2288662409607986E-5</v>
      </c>
      <c r="D175" s="25">
        <v>0</v>
      </c>
      <c r="E175" s="26">
        <v>0</v>
      </c>
      <c r="F175" s="24">
        <v>0</v>
      </c>
      <c r="G175" s="27">
        <v>0</v>
      </c>
      <c r="H175" s="27">
        <v>0</v>
      </c>
      <c r="I175" s="27">
        <v>0</v>
      </c>
      <c r="J175" s="24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3">
        <v>1</v>
      </c>
      <c r="Y175" s="5">
        <v>1</v>
      </c>
    </row>
    <row r="176" spans="1:25" ht="16.5">
      <c r="A176" s="33" t="s">
        <v>537</v>
      </c>
      <c r="B176" s="24">
        <v>1</v>
      </c>
      <c r="C176" s="25">
        <v>4.2288662409607986E-5</v>
      </c>
      <c r="D176" s="25">
        <v>0</v>
      </c>
      <c r="E176" s="26">
        <v>0</v>
      </c>
      <c r="F176" s="24">
        <v>0</v>
      </c>
      <c r="G176" s="27">
        <v>0</v>
      </c>
      <c r="H176" s="27">
        <v>0</v>
      </c>
      <c r="I176" s="27">
        <v>0</v>
      </c>
      <c r="J176" s="24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3">
        <v>0</v>
      </c>
      <c r="Y176" s="5">
        <v>1</v>
      </c>
    </row>
    <row r="177" spans="1:25" ht="16.5">
      <c r="A177" s="33" t="s">
        <v>480</v>
      </c>
      <c r="B177" s="24">
        <v>1</v>
      </c>
      <c r="C177" s="25">
        <v>4.2288662409607986E-5</v>
      </c>
      <c r="D177" s="25">
        <v>-0.5</v>
      </c>
      <c r="E177" s="26">
        <v>0</v>
      </c>
      <c r="F177" s="24">
        <v>0</v>
      </c>
      <c r="G177" s="27">
        <v>0</v>
      </c>
      <c r="H177" s="27">
        <v>0</v>
      </c>
      <c r="I177" s="27">
        <v>0</v>
      </c>
      <c r="J177" s="24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3">
        <v>0</v>
      </c>
      <c r="Y177" s="5">
        <v>1</v>
      </c>
    </row>
    <row r="178" spans="1:25" ht="16.5">
      <c r="A178" s="33" t="s">
        <v>538</v>
      </c>
      <c r="B178" s="24">
        <v>1</v>
      </c>
      <c r="C178" s="25">
        <v>4.2288662409607986E-5</v>
      </c>
      <c r="D178" s="25">
        <v>0</v>
      </c>
      <c r="E178" s="26">
        <v>0</v>
      </c>
      <c r="F178" s="24">
        <v>0</v>
      </c>
      <c r="G178" s="27">
        <v>0</v>
      </c>
      <c r="H178" s="27">
        <v>0</v>
      </c>
      <c r="I178" s="27">
        <v>0</v>
      </c>
      <c r="J178" s="24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3">
        <v>0</v>
      </c>
      <c r="Y178" s="5">
        <v>1</v>
      </c>
    </row>
    <row r="179" spans="1:25" ht="16.5">
      <c r="A179" s="33" t="s">
        <v>539</v>
      </c>
      <c r="B179" s="24">
        <v>1</v>
      </c>
      <c r="C179" s="25">
        <v>4.2288662409607986E-5</v>
      </c>
      <c r="D179" s="30">
        <v>0</v>
      </c>
      <c r="E179" s="26">
        <v>0</v>
      </c>
      <c r="F179" s="24">
        <v>0</v>
      </c>
      <c r="G179" s="27">
        <v>0</v>
      </c>
      <c r="H179" s="27">
        <v>0</v>
      </c>
      <c r="I179" s="27">
        <v>0</v>
      </c>
      <c r="J179" s="24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3">
        <v>1</v>
      </c>
      <c r="Y179" s="5">
        <v>0</v>
      </c>
    </row>
    <row r="180" spans="1:25" ht="16.5">
      <c r="A180" s="33" t="s">
        <v>437</v>
      </c>
      <c r="B180" s="24">
        <v>1</v>
      </c>
      <c r="C180" s="25">
        <v>4.2288662409607986E-5</v>
      </c>
      <c r="D180" s="30">
        <v>0</v>
      </c>
      <c r="E180" s="26">
        <v>0</v>
      </c>
      <c r="F180" s="24">
        <v>0</v>
      </c>
      <c r="G180" s="27">
        <v>0</v>
      </c>
      <c r="H180" s="27">
        <v>0</v>
      </c>
      <c r="I180" s="27">
        <v>0</v>
      </c>
      <c r="J180" s="24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3">
        <v>0</v>
      </c>
      <c r="Y180" s="5">
        <v>1</v>
      </c>
    </row>
    <row r="181" spans="1:25" ht="16.5">
      <c r="A181" s="33" t="s">
        <v>540</v>
      </c>
      <c r="B181" s="24">
        <v>1</v>
      </c>
      <c r="C181" s="25">
        <v>4.2288662409607986E-5</v>
      </c>
      <c r="D181" s="25">
        <v>0</v>
      </c>
      <c r="E181" s="26">
        <v>0</v>
      </c>
      <c r="F181" s="24">
        <v>0</v>
      </c>
      <c r="G181" s="27">
        <v>0</v>
      </c>
      <c r="H181" s="27">
        <v>0</v>
      </c>
      <c r="I181" s="27">
        <v>0</v>
      </c>
      <c r="J181" s="24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3">
        <v>1</v>
      </c>
      <c r="Y181" s="5">
        <v>0</v>
      </c>
    </row>
    <row r="182" spans="1:25" ht="16.5">
      <c r="A182" s="33" t="s">
        <v>124</v>
      </c>
      <c r="B182" s="24">
        <v>0</v>
      </c>
      <c r="C182" s="25">
        <v>0</v>
      </c>
      <c r="D182" s="30">
        <v>-1</v>
      </c>
      <c r="E182" s="26">
        <v>1</v>
      </c>
      <c r="F182" s="24">
        <v>0</v>
      </c>
      <c r="G182" s="27">
        <v>0</v>
      </c>
      <c r="H182" s="27">
        <v>0</v>
      </c>
      <c r="I182" s="27">
        <v>0</v>
      </c>
      <c r="J182" s="24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1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3">
        <v>2</v>
      </c>
      <c r="Y182" s="5">
        <v>1</v>
      </c>
    </row>
    <row r="183" spans="1:25" ht="16.5">
      <c r="A183" s="33" t="s">
        <v>390</v>
      </c>
      <c r="B183" s="24">
        <v>0</v>
      </c>
      <c r="C183" s="25">
        <v>0</v>
      </c>
      <c r="D183" s="25">
        <v>-1</v>
      </c>
      <c r="E183" s="26">
        <v>2</v>
      </c>
      <c r="F183" s="24">
        <v>0</v>
      </c>
      <c r="G183" s="27">
        <v>0</v>
      </c>
      <c r="H183" s="27">
        <v>0</v>
      </c>
      <c r="I183" s="27">
        <v>0</v>
      </c>
      <c r="J183" s="24">
        <v>2</v>
      </c>
      <c r="K183" s="27">
        <v>0</v>
      </c>
      <c r="L183" s="27">
        <v>1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1</v>
      </c>
      <c r="X183" s="23"/>
      <c r="Y183" s="5">
        <v>0</v>
      </c>
    </row>
    <row r="184" spans="1:25" ht="16.5">
      <c r="A184" s="33" t="s">
        <v>441</v>
      </c>
      <c r="B184" s="24">
        <v>0</v>
      </c>
      <c r="C184" s="25">
        <v>0</v>
      </c>
      <c r="D184" s="30">
        <v>-1</v>
      </c>
      <c r="E184" s="26">
        <v>1</v>
      </c>
      <c r="F184" s="24">
        <v>0</v>
      </c>
      <c r="G184" s="27">
        <v>0</v>
      </c>
      <c r="H184" s="27">
        <v>0</v>
      </c>
      <c r="I184" s="27">
        <v>0</v>
      </c>
      <c r="J184" s="24">
        <v>1</v>
      </c>
      <c r="K184" s="27">
        <v>0</v>
      </c>
      <c r="L184" s="27">
        <v>1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3">
        <v>1</v>
      </c>
      <c r="Y184" s="5">
        <v>0</v>
      </c>
    </row>
    <row r="185" spans="1:25" ht="16.5">
      <c r="A185" s="33" t="s">
        <v>505</v>
      </c>
      <c r="B185" s="24">
        <v>0</v>
      </c>
      <c r="C185" s="25">
        <v>0</v>
      </c>
      <c r="D185" s="25">
        <v>-1</v>
      </c>
      <c r="E185" s="26">
        <v>1</v>
      </c>
      <c r="F185" s="24">
        <v>0</v>
      </c>
      <c r="G185" s="27">
        <v>0</v>
      </c>
      <c r="H185" s="27">
        <v>0</v>
      </c>
      <c r="I185" s="27">
        <v>0</v>
      </c>
      <c r="J185" s="24">
        <v>1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3">
        <v>360</v>
      </c>
      <c r="Y185" s="5">
        <v>1</v>
      </c>
    </row>
    <row r="186" spans="1:25" ht="16.5">
      <c r="A186" s="33" t="s">
        <v>72</v>
      </c>
      <c r="B186" s="24">
        <v>0</v>
      </c>
      <c r="C186" s="25">
        <v>0</v>
      </c>
      <c r="D186" s="25">
        <v>-1</v>
      </c>
      <c r="E186" s="26">
        <v>7</v>
      </c>
      <c r="F186" s="24">
        <v>1</v>
      </c>
      <c r="G186" s="27">
        <v>0</v>
      </c>
      <c r="H186" s="27">
        <v>0</v>
      </c>
      <c r="I186" s="27">
        <v>1</v>
      </c>
      <c r="J186" s="24">
        <v>6</v>
      </c>
      <c r="K186" s="27">
        <v>0</v>
      </c>
      <c r="L186" s="27">
        <v>1</v>
      </c>
      <c r="M186" s="27">
        <v>0</v>
      </c>
      <c r="N186" s="27">
        <v>0</v>
      </c>
      <c r="O186" s="27">
        <v>3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2</v>
      </c>
      <c r="W186" s="27">
        <v>0</v>
      </c>
      <c r="X186" s="23">
        <v>1</v>
      </c>
      <c r="Y186" s="5">
        <v>0</v>
      </c>
    </row>
    <row r="187" spans="1:25" ht="16.5">
      <c r="A187" s="33" t="s">
        <v>12</v>
      </c>
      <c r="B187" s="24">
        <v>0</v>
      </c>
      <c r="C187" s="25">
        <v>0</v>
      </c>
      <c r="D187" s="25">
        <v>0</v>
      </c>
      <c r="E187" s="26">
        <v>1</v>
      </c>
      <c r="F187" s="24">
        <v>0</v>
      </c>
      <c r="G187" s="27">
        <v>0</v>
      </c>
      <c r="H187" s="27">
        <v>0</v>
      </c>
      <c r="I187" s="27">
        <v>0</v>
      </c>
      <c r="J187" s="24">
        <v>1</v>
      </c>
      <c r="K187" s="27">
        <v>0</v>
      </c>
      <c r="L187" s="27">
        <v>0</v>
      </c>
      <c r="M187" s="27">
        <v>1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3"/>
      <c r="Y187" s="5">
        <v>0</v>
      </c>
    </row>
    <row r="188" spans="1:25" ht="16.5">
      <c r="A188" s="33" t="s">
        <v>504</v>
      </c>
      <c r="B188" s="24">
        <v>0</v>
      </c>
      <c r="C188" s="25">
        <v>0</v>
      </c>
      <c r="D188" s="30">
        <v>-1</v>
      </c>
      <c r="E188" s="26">
        <v>1</v>
      </c>
      <c r="F188" s="24">
        <v>0</v>
      </c>
      <c r="G188" s="27">
        <v>0</v>
      </c>
      <c r="H188" s="27">
        <v>0</v>
      </c>
      <c r="I188" s="27">
        <v>0</v>
      </c>
      <c r="J188" s="24">
        <v>1</v>
      </c>
      <c r="K188" s="27">
        <v>0</v>
      </c>
      <c r="L188" s="27">
        <v>1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3">
        <v>0</v>
      </c>
      <c r="Y188" s="5">
        <v>1</v>
      </c>
    </row>
    <row r="189" spans="1:25" ht="16.5">
      <c r="A189" s="33" t="s">
        <v>501</v>
      </c>
      <c r="B189" s="24">
        <v>0</v>
      </c>
      <c r="C189" s="25">
        <v>0</v>
      </c>
      <c r="D189" s="30">
        <v>-1</v>
      </c>
      <c r="E189" s="26">
        <v>1</v>
      </c>
      <c r="F189" s="24">
        <v>0</v>
      </c>
      <c r="G189" s="27">
        <v>0</v>
      </c>
      <c r="H189" s="27">
        <v>0</v>
      </c>
      <c r="I189" s="27">
        <v>0</v>
      </c>
      <c r="J189" s="24">
        <v>1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1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3">
        <v>0</v>
      </c>
      <c r="Y189" s="5">
        <v>1</v>
      </c>
    </row>
    <row r="190" spans="1:25" ht="16.5">
      <c r="A190" s="28" t="s">
        <v>312</v>
      </c>
      <c r="B190" s="29">
        <v>0</v>
      </c>
      <c r="C190" s="30">
        <v>0</v>
      </c>
      <c r="D190" s="30">
        <v>-1</v>
      </c>
      <c r="E190" s="31">
        <v>1</v>
      </c>
      <c r="F190" s="29">
        <v>0</v>
      </c>
      <c r="G190" s="32">
        <v>0</v>
      </c>
      <c r="H190" s="32">
        <v>0</v>
      </c>
      <c r="I190" s="32">
        <v>0</v>
      </c>
      <c r="J190" s="29">
        <v>1</v>
      </c>
      <c r="K190" s="32">
        <v>0</v>
      </c>
      <c r="L190" s="32">
        <v>1</v>
      </c>
      <c r="M190" s="32">
        <v>0</v>
      </c>
      <c r="N190" s="32">
        <v>0</v>
      </c>
      <c r="O190" s="32">
        <v>0</v>
      </c>
      <c r="P190" s="32">
        <v>0</v>
      </c>
      <c r="Q190" s="32">
        <v>0</v>
      </c>
      <c r="R190" s="32">
        <v>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23">
        <v>0</v>
      </c>
      <c r="Y190" s="5">
        <v>1</v>
      </c>
    </row>
    <row r="191" spans="1:25" ht="16.5">
      <c r="A191" s="33" t="s">
        <v>420</v>
      </c>
      <c r="B191" s="24">
        <v>0</v>
      </c>
      <c r="C191" s="25">
        <v>0</v>
      </c>
      <c r="D191" s="25">
        <v>-1</v>
      </c>
      <c r="E191" s="26">
        <v>2</v>
      </c>
      <c r="F191" s="24">
        <v>1</v>
      </c>
      <c r="G191" s="27">
        <v>0</v>
      </c>
      <c r="H191" s="27">
        <v>0</v>
      </c>
      <c r="I191" s="27">
        <v>1</v>
      </c>
      <c r="J191" s="24">
        <v>1</v>
      </c>
      <c r="K191" s="27">
        <v>0</v>
      </c>
      <c r="L191" s="27">
        <v>1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3">
        <v>0</v>
      </c>
      <c r="Y191" s="5">
        <v>0</v>
      </c>
    </row>
    <row r="192" spans="1:25" ht="16.5">
      <c r="A192" s="33" t="s">
        <v>506</v>
      </c>
      <c r="B192" s="24">
        <v>0</v>
      </c>
      <c r="C192" s="25">
        <v>0</v>
      </c>
      <c r="D192" s="25">
        <v>-1</v>
      </c>
      <c r="E192" s="26">
        <v>1</v>
      </c>
      <c r="F192" s="24">
        <v>0</v>
      </c>
      <c r="G192" s="27">
        <v>0</v>
      </c>
      <c r="H192" s="27">
        <v>0</v>
      </c>
      <c r="I192" s="27">
        <v>0</v>
      </c>
      <c r="J192" s="24">
        <v>1</v>
      </c>
      <c r="K192" s="27">
        <v>0</v>
      </c>
      <c r="L192" s="27">
        <v>1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3"/>
      <c r="Y192" s="5">
        <v>1</v>
      </c>
    </row>
    <row r="193" spans="1:25" ht="16.5">
      <c r="A193" s="33" t="s">
        <v>446</v>
      </c>
      <c r="B193" s="24">
        <v>0</v>
      </c>
      <c r="C193" s="25">
        <v>0</v>
      </c>
      <c r="D193" s="25">
        <v>-1</v>
      </c>
      <c r="E193" s="26">
        <v>1</v>
      </c>
      <c r="F193" s="24">
        <v>1</v>
      </c>
      <c r="G193" s="27">
        <v>0</v>
      </c>
      <c r="H193" s="27">
        <v>1</v>
      </c>
      <c r="I193" s="27">
        <v>0</v>
      </c>
      <c r="J193" s="24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3">
        <v>0</v>
      </c>
      <c r="Y193" s="5">
        <v>1</v>
      </c>
    </row>
    <row r="194" spans="1:25" ht="16.5">
      <c r="A194" s="33" t="s">
        <v>177</v>
      </c>
      <c r="B194" s="24">
        <v>0</v>
      </c>
      <c r="C194" s="25">
        <v>0</v>
      </c>
      <c r="D194" s="25">
        <v>-1</v>
      </c>
      <c r="E194" s="26">
        <v>1</v>
      </c>
      <c r="F194" s="24">
        <v>1</v>
      </c>
      <c r="G194" s="27">
        <v>0</v>
      </c>
      <c r="H194" s="27">
        <v>1</v>
      </c>
      <c r="I194" s="27">
        <v>0</v>
      </c>
      <c r="J194" s="24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3">
        <v>15</v>
      </c>
      <c r="Y194" s="5">
        <v>0</v>
      </c>
    </row>
    <row r="195" spans="1:25" ht="16.5">
      <c r="A195" s="33" t="s">
        <v>421</v>
      </c>
      <c r="B195" s="24">
        <v>0</v>
      </c>
      <c r="C195" s="25">
        <v>0</v>
      </c>
      <c r="D195" s="25">
        <v>-1</v>
      </c>
      <c r="E195" s="26">
        <v>1</v>
      </c>
      <c r="F195" s="24">
        <v>1</v>
      </c>
      <c r="G195" s="27">
        <v>1</v>
      </c>
      <c r="H195" s="27">
        <v>0</v>
      </c>
      <c r="I195" s="27">
        <v>0</v>
      </c>
      <c r="J195" s="24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3">
        <v>0</v>
      </c>
      <c r="Y195" s="5">
        <v>1</v>
      </c>
    </row>
    <row r="196" spans="1:25" ht="16.5">
      <c r="A196" s="33" t="s">
        <v>496</v>
      </c>
      <c r="B196" s="24">
        <v>0</v>
      </c>
      <c r="C196" s="25">
        <v>0</v>
      </c>
      <c r="D196" s="25">
        <v>-1</v>
      </c>
      <c r="E196" s="26">
        <v>1</v>
      </c>
      <c r="F196" s="24">
        <v>1</v>
      </c>
      <c r="G196" s="27">
        <v>1</v>
      </c>
      <c r="H196" s="27">
        <v>0</v>
      </c>
      <c r="I196" s="27">
        <v>0</v>
      </c>
      <c r="J196" s="24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3">
        <v>1</v>
      </c>
      <c r="Y196" s="5">
        <v>1</v>
      </c>
    </row>
    <row r="197" spans="1:25" ht="16.5">
      <c r="A197" s="33" t="s">
        <v>541</v>
      </c>
      <c r="B197" s="24">
        <v>0</v>
      </c>
      <c r="C197" s="25">
        <v>0</v>
      </c>
      <c r="D197" s="25">
        <v>0</v>
      </c>
      <c r="E197" s="26">
        <v>1</v>
      </c>
      <c r="F197" s="24">
        <v>1</v>
      </c>
      <c r="G197" s="27">
        <v>0</v>
      </c>
      <c r="H197" s="27">
        <v>0</v>
      </c>
      <c r="I197" s="27">
        <v>1</v>
      </c>
      <c r="J197" s="24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3">
        <v>11</v>
      </c>
      <c r="Y197" s="5">
        <v>1</v>
      </c>
    </row>
    <row r="198" spans="1:25" ht="16.5">
      <c r="A198" s="33" t="s">
        <v>229</v>
      </c>
      <c r="B198" s="24">
        <v>0</v>
      </c>
      <c r="C198" s="25">
        <v>0</v>
      </c>
      <c r="D198" s="25">
        <v>-1</v>
      </c>
      <c r="E198" s="26">
        <v>1</v>
      </c>
      <c r="F198" s="24">
        <v>1</v>
      </c>
      <c r="G198" s="27">
        <v>0</v>
      </c>
      <c r="H198" s="27">
        <v>0</v>
      </c>
      <c r="I198" s="27">
        <v>1</v>
      </c>
      <c r="J198" s="24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3"/>
      <c r="Y198" s="5">
        <v>0</v>
      </c>
    </row>
    <row r="199" spans="1:25" ht="16.5">
      <c r="A199" s="33" t="s">
        <v>56</v>
      </c>
      <c r="B199" s="24">
        <v>0</v>
      </c>
      <c r="C199" s="25">
        <v>0</v>
      </c>
      <c r="D199" s="25">
        <v>-1</v>
      </c>
      <c r="E199" s="26">
        <v>1</v>
      </c>
      <c r="F199" s="24">
        <v>1</v>
      </c>
      <c r="G199" s="27">
        <v>0</v>
      </c>
      <c r="H199" s="27">
        <v>0</v>
      </c>
      <c r="I199" s="27">
        <v>1</v>
      </c>
      <c r="J199" s="24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3"/>
      <c r="Y199" s="5"/>
    </row>
    <row r="200" spans="1:25" ht="16.5">
      <c r="A200" s="33" t="s">
        <v>147</v>
      </c>
      <c r="B200" s="24">
        <v>0</v>
      </c>
      <c r="C200" s="25">
        <v>0</v>
      </c>
      <c r="D200" s="25">
        <v>-1</v>
      </c>
      <c r="E200" s="26">
        <v>1</v>
      </c>
      <c r="F200" s="24">
        <v>1</v>
      </c>
      <c r="G200" s="27">
        <v>0</v>
      </c>
      <c r="H200" s="27">
        <v>1</v>
      </c>
      <c r="I200" s="27">
        <v>0</v>
      </c>
      <c r="J200" s="24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3"/>
      <c r="Y200" s="5"/>
    </row>
    <row r="201" spans="1:25" ht="16.5">
      <c r="A201" s="33" t="s">
        <v>405</v>
      </c>
      <c r="B201" s="24">
        <v>0</v>
      </c>
      <c r="C201" s="25">
        <v>0</v>
      </c>
      <c r="D201" s="25">
        <v>-1</v>
      </c>
      <c r="E201" s="26">
        <v>2</v>
      </c>
      <c r="F201" s="24">
        <v>2</v>
      </c>
      <c r="G201" s="27">
        <v>2</v>
      </c>
      <c r="H201" s="27">
        <v>0</v>
      </c>
      <c r="I201" s="27">
        <v>0</v>
      </c>
      <c r="J201" s="24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  <c r="S201" s="27">
        <v>0</v>
      </c>
      <c r="T201" s="27">
        <v>0</v>
      </c>
      <c r="U201" s="27">
        <v>0</v>
      </c>
      <c r="V201" s="27">
        <v>0</v>
      </c>
      <c r="W201" s="27">
        <v>0</v>
      </c>
      <c r="X201" s="23"/>
      <c r="Y201" s="5"/>
    </row>
    <row r="202" spans="1:25" ht="16.5">
      <c r="A202" s="33" t="s">
        <v>330</v>
      </c>
      <c r="B202" s="24">
        <v>0</v>
      </c>
      <c r="C202" s="25">
        <v>0</v>
      </c>
      <c r="D202" s="25">
        <v>-1</v>
      </c>
      <c r="E202" s="26">
        <v>1</v>
      </c>
      <c r="F202" s="24">
        <v>1</v>
      </c>
      <c r="G202" s="27">
        <v>0</v>
      </c>
      <c r="H202" s="27">
        <v>0</v>
      </c>
      <c r="I202" s="27">
        <v>1</v>
      </c>
      <c r="J202" s="24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3"/>
      <c r="Y202" s="5"/>
    </row>
    <row r="203" spans="1:25" ht="16.5">
      <c r="A203" s="33" t="s">
        <v>542</v>
      </c>
      <c r="B203" s="24">
        <v>0</v>
      </c>
      <c r="C203" s="25">
        <v>0</v>
      </c>
      <c r="D203" s="25">
        <v>0</v>
      </c>
      <c r="E203" s="26">
        <v>1</v>
      </c>
      <c r="F203" s="24">
        <v>1</v>
      </c>
      <c r="G203" s="27">
        <v>0</v>
      </c>
      <c r="H203" s="27">
        <v>0</v>
      </c>
      <c r="I203" s="27">
        <v>1</v>
      </c>
      <c r="J203" s="24">
        <v>0</v>
      </c>
      <c r="K203" s="27">
        <v>0</v>
      </c>
      <c r="L203" s="27">
        <v>0</v>
      </c>
      <c r="M203" s="27">
        <v>0</v>
      </c>
      <c r="N203" s="27">
        <v>0</v>
      </c>
      <c r="O203" s="27">
        <v>0</v>
      </c>
      <c r="P203" s="27">
        <v>0</v>
      </c>
      <c r="Q203" s="27">
        <v>0</v>
      </c>
      <c r="R203" s="27">
        <v>0</v>
      </c>
      <c r="S203" s="27">
        <v>0</v>
      </c>
      <c r="T203" s="27">
        <v>0</v>
      </c>
      <c r="U203" s="27">
        <v>0</v>
      </c>
      <c r="V203" s="27">
        <v>0</v>
      </c>
      <c r="W203" s="27">
        <v>0</v>
      </c>
      <c r="X203" s="23"/>
      <c r="Y203" s="5"/>
    </row>
    <row r="204" spans="1:25" ht="16.5">
      <c r="A204" s="56" t="s">
        <v>67</v>
      </c>
      <c r="B204" s="34">
        <f>SUM(B7:B203)</f>
        <v>23647</v>
      </c>
      <c r="C204" s="35">
        <f t="shared" ref="C204:W204" si="0">SUM(C7:C203)</f>
        <v>1.0000000000000016</v>
      </c>
      <c r="D204" s="35">
        <v>0.17372313495805827</v>
      </c>
      <c r="E204" s="36">
        <f t="shared" si="0"/>
        <v>22094</v>
      </c>
      <c r="F204" s="34">
        <f t="shared" si="0"/>
        <v>19032</v>
      </c>
      <c r="G204" s="57">
        <f t="shared" si="0"/>
        <v>16293</v>
      </c>
      <c r="H204" s="57">
        <f t="shared" si="0"/>
        <v>2428</v>
      </c>
      <c r="I204" s="57">
        <f t="shared" si="0"/>
        <v>311</v>
      </c>
      <c r="J204" s="34">
        <f t="shared" si="0"/>
        <v>3062</v>
      </c>
      <c r="K204" s="57">
        <f t="shared" si="0"/>
        <v>315</v>
      </c>
      <c r="L204" s="57">
        <f t="shared" si="0"/>
        <v>395</v>
      </c>
      <c r="M204" s="57">
        <f t="shared" si="0"/>
        <v>22</v>
      </c>
      <c r="N204" s="57">
        <f t="shared" si="0"/>
        <v>11</v>
      </c>
      <c r="O204" s="57">
        <f t="shared" si="0"/>
        <v>50</v>
      </c>
      <c r="P204" s="57">
        <f t="shared" si="0"/>
        <v>0</v>
      </c>
      <c r="Q204" s="57">
        <f t="shared" si="0"/>
        <v>1215</v>
      </c>
      <c r="R204" s="57">
        <f t="shared" si="0"/>
        <v>5</v>
      </c>
      <c r="S204" s="57">
        <f t="shared" si="0"/>
        <v>5</v>
      </c>
      <c r="T204" s="57">
        <f t="shared" si="0"/>
        <v>41</v>
      </c>
      <c r="U204" s="57">
        <f t="shared" si="0"/>
        <v>0</v>
      </c>
      <c r="V204" s="57">
        <f t="shared" si="0"/>
        <v>969</v>
      </c>
      <c r="W204" s="57">
        <f t="shared" si="0"/>
        <v>34</v>
      </c>
    </row>
    <row r="207" spans="1:25">
      <c r="B207" s="58"/>
    </row>
  </sheetData>
  <sheetProtection sort="0" autoFilter="0" pivotTables="0"/>
  <autoFilter ref="A5:W204" xr:uid="{00000000-0009-0000-0000-000000000000}"/>
  <mergeCells count="4">
    <mergeCell ref="T2:U2"/>
    <mergeCell ref="B6:D6"/>
    <mergeCell ref="F6:I6"/>
    <mergeCell ref="J6:W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1640625" defaultRowHeight="14.5"/>
  <cols>
    <col min="1" max="1" width="54.1796875" bestFit="1" customWidth="1"/>
    <col min="2" max="2" width="10.7265625" customWidth="1"/>
    <col min="6" max="6" width="9.453125" style="15" bestFit="1" customWidth="1"/>
  </cols>
  <sheetData>
    <row r="1" spans="1:11" ht="20" thickBot="1">
      <c r="A1" s="2" t="s">
        <v>179</v>
      </c>
    </row>
    <row r="2" spans="1:11" ht="15" thickTop="1">
      <c r="A2" t="s">
        <v>97</v>
      </c>
      <c r="B2" s="11">
        <f ca="1">TODAY()</f>
        <v>45925</v>
      </c>
    </row>
    <row r="3" spans="1:11">
      <c r="A3" t="s">
        <v>180</v>
      </c>
      <c r="B3" s="11">
        <v>43313</v>
      </c>
    </row>
    <row r="4" spans="1:11">
      <c r="B4" s="11"/>
    </row>
    <row r="5" spans="1:11">
      <c r="B5" s="13" t="s">
        <v>353</v>
      </c>
      <c r="C5" s="64" t="s">
        <v>431</v>
      </c>
      <c r="D5" s="65"/>
      <c r="E5" s="66"/>
      <c r="F5" s="66"/>
      <c r="G5" s="66"/>
      <c r="H5" s="66"/>
      <c r="I5" s="66"/>
      <c r="J5" s="67"/>
      <c r="K5" s="18"/>
    </row>
    <row r="6" spans="1:11" ht="199">
      <c r="A6" s="6" t="s">
        <v>66</v>
      </c>
      <c r="B6" s="7" t="s">
        <v>230</v>
      </c>
      <c r="C6" s="7" t="s">
        <v>230</v>
      </c>
      <c r="D6" s="7" t="s">
        <v>231</v>
      </c>
      <c r="E6" s="7" t="s">
        <v>184</v>
      </c>
      <c r="F6" s="16" t="s">
        <v>232</v>
      </c>
      <c r="G6" s="10" t="s">
        <v>432</v>
      </c>
      <c r="H6" s="10" t="s">
        <v>433</v>
      </c>
      <c r="I6" s="10" t="s">
        <v>434</v>
      </c>
      <c r="J6" s="10" t="s">
        <v>280</v>
      </c>
      <c r="K6" s="19"/>
    </row>
    <row r="7" spans="1:11">
      <c r="A7" s="6" t="s">
        <v>112</v>
      </c>
      <c r="B7" s="8">
        <v>0</v>
      </c>
      <c r="C7" s="8">
        <v>0</v>
      </c>
      <c r="D7" s="9">
        <v>0</v>
      </c>
      <c r="E7" s="9" t="s">
        <v>169</v>
      </c>
      <c r="F7" s="17">
        <v>0</v>
      </c>
      <c r="G7" s="9" t="s">
        <v>98</v>
      </c>
      <c r="H7" s="9" t="s">
        <v>98</v>
      </c>
      <c r="I7" s="9" t="s">
        <v>98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98</v>
      </c>
      <c r="H8" s="9" t="s">
        <v>98</v>
      </c>
      <c r="I8" s="9" t="s">
        <v>98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169</v>
      </c>
      <c r="F9" s="17">
        <v>0</v>
      </c>
      <c r="G9" s="9" t="s">
        <v>98</v>
      </c>
      <c r="H9" s="9" t="s">
        <v>98</v>
      </c>
      <c r="I9" s="9" t="s">
        <v>98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169</v>
      </c>
      <c r="F10" s="17">
        <v>0</v>
      </c>
      <c r="G10" s="9" t="s">
        <v>98</v>
      </c>
      <c r="H10" s="9" t="s">
        <v>98</v>
      </c>
      <c r="I10" s="9" t="s">
        <v>98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169</v>
      </c>
      <c r="F11" s="17">
        <v>0</v>
      </c>
      <c r="G11" s="9" t="s">
        <v>98</v>
      </c>
      <c r="H11" s="9" t="s">
        <v>98</v>
      </c>
      <c r="I11" s="9" t="s">
        <v>98</v>
      </c>
      <c r="J11" s="21">
        <v>0</v>
      </c>
      <c r="K11" s="20"/>
    </row>
    <row r="12" spans="1:11">
      <c r="A12" s="6" t="s">
        <v>0</v>
      </c>
      <c r="B12" s="8">
        <v>0</v>
      </c>
      <c r="C12" s="8">
        <v>0</v>
      </c>
      <c r="D12" s="9">
        <v>0</v>
      </c>
      <c r="E12" s="9" t="s">
        <v>169</v>
      </c>
      <c r="F12" s="17">
        <v>0</v>
      </c>
      <c r="G12" s="9" t="s">
        <v>98</v>
      </c>
      <c r="H12" s="9" t="s">
        <v>98</v>
      </c>
      <c r="I12" s="9" t="s">
        <v>98</v>
      </c>
      <c r="J12" s="21">
        <v>0</v>
      </c>
      <c r="K12" s="20"/>
    </row>
    <row r="13" spans="1:11">
      <c r="A13" s="6" t="s">
        <v>1</v>
      </c>
      <c r="B13" s="8">
        <v>0</v>
      </c>
      <c r="C13" s="8">
        <v>1</v>
      </c>
      <c r="D13" s="9">
        <v>5.1848395292165709E-5</v>
      </c>
      <c r="E13" s="9" t="s">
        <v>169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</v>
      </c>
      <c r="B14" s="8">
        <v>0</v>
      </c>
      <c r="C14" s="8">
        <v>0</v>
      </c>
      <c r="D14" s="9">
        <v>0</v>
      </c>
      <c r="E14" s="9" t="s">
        <v>169</v>
      </c>
      <c r="F14" s="17">
        <v>0</v>
      </c>
      <c r="G14" s="9" t="s">
        <v>98</v>
      </c>
      <c r="H14" s="9" t="s">
        <v>98</v>
      </c>
      <c r="I14" s="9" t="s">
        <v>98</v>
      </c>
      <c r="J14" s="21">
        <v>0</v>
      </c>
      <c r="K14" s="20"/>
    </row>
    <row r="15" spans="1:11">
      <c r="A15" s="6" t="s">
        <v>3</v>
      </c>
      <c r="B15" s="8">
        <v>0</v>
      </c>
      <c r="C15" s="8">
        <v>0</v>
      </c>
      <c r="D15" s="9">
        <v>0</v>
      </c>
      <c r="E15" s="9" t="s">
        <v>169</v>
      </c>
      <c r="F15" s="17">
        <v>0</v>
      </c>
      <c r="G15" s="9" t="s">
        <v>98</v>
      </c>
      <c r="H15" s="9" t="s">
        <v>98</v>
      </c>
      <c r="I15" s="9" t="s">
        <v>98</v>
      </c>
      <c r="J15" s="21">
        <v>0</v>
      </c>
      <c r="K15" s="20"/>
    </row>
    <row r="16" spans="1:11">
      <c r="A16" s="6" t="s">
        <v>282</v>
      </c>
      <c r="B16" s="8">
        <v>1</v>
      </c>
      <c r="C16" s="8">
        <v>0</v>
      </c>
      <c r="D16" s="9">
        <v>0</v>
      </c>
      <c r="E16" s="9" t="s">
        <v>354</v>
      </c>
      <c r="F16" s="17">
        <v>1</v>
      </c>
      <c r="G16" s="9">
        <v>1</v>
      </c>
      <c r="H16" s="9">
        <v>1</v>
      </c>
      <c r="I16" s="9" t="s">
        <v>98</v>
      </c>
      <c r="J16" s="21">
        <v>0</v>
      </c>
      <c r="K16" s="20"/>
    </row>
    <row r="17" spans="1:11">
      <c r="A17" s="6" t="s">
        <v>113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68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234</v>
      </c>
      <c r="B19" s="8">
        <v>0</v>
      </c>
      <c r="C19" s="8">
        <v>0</v>
      </c>
      <c r="D19" s="9">
        <v>0</v>
      </c>
      <c r="E19" s="9" t="s">
        <v>169</v>
      </c>
      <c r="F19" s="17">
        <v>0</v>
      </c>
      <c r="G19" s="9" t="s">
        <v>98</v>
      </c>
      <c r="H19" s="9" t="s">
        <v>98</v>
      </c>
      <c r="I19" s="9" t="s">
        <v>98</v>
      </c>
      <c r="J19" s="21">
        <v>0</v>
      </c>
      <c r="K19" s="20"/>
    </row>
    <row r="20" spans="1:11">
      <c r="A20" s="6" t="s">
        <v>283</v>
      </c>
      <c r="B20" s="8">
        <v>0</v>
      </c>
      <c r="C20" s="8">
        <v>2</v>
      </c>
      <c r="D20" s="9">
        <v>1.0369679058433142E-4</v>
      </c>
      <c r="E20" s="9" t="s">
        <v>354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69</v>
      </c>
      <c r="B21" s="8">
        <v>0</v>
      </c>
      <c r="C21" s="8">
        <v>1</v>
      </c>
      <c r="D21" s="9">
        <v>5.1848395292165709E-5</v>
      </c>
      <c r="E21" s="9" t="s">
        <v>169</v>
      </c>
      <c r="F21" s="17">
        <v>0</v>
      </c>
      <c r="G21" s="9" t="s">
        <v>98</v>
      </c>
      <c r="H21" s="9" t="s">
        <v>98</v>
      </c>
      <c r="I21" s="9" t="s">
        <v>98</v>
      </c>
      <c r="J21" s="21">
        <v>0</v>
      </c>
      <c r="K21" s="20"/>
    </row>
    <row r="22" spans="1:11">
      <c r="A22" s="6" t="s">
        <v>70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284</v>
      </c>
      <c r="B23" s="8">
        <v>0</v>
      </c>
      <c r="C23" s="8">
        <v>0</v>
      </c>
      <c r="D23" s="9">
        <v>0</v>
      </c>
      <c r="E23" s="9" t="s">
        <v>354</v>
      </c>
      <c r="F23" s="17">
        <v>0</v>
      </c>
      <c r="G23" s="9" t="s">
        <v>98</v>
      </c>
      <c r="H23" s="9" t="s">
        <v>98</v>
      </c>
      <c r="I23" s="9" t="s">
        <v>98</v>
      </c>
      <c r="J23" s="21">
        <v>0</v>
      </c>
      <c r="K23" s="20"/>
    </row>
    <row r="24" spans="1:11">
      <c r="A24" s="6" t="s">
        <v>114</v>
      </c>
      <c r="B24" s="8">
        <v>0</v>
      </c>
      <c r="C24" s="8">
        <v>1</v>
      </c>
      <c r="D24" s="9">
        <v>5.1848395292165709E-5</v>
      </c>
      <c r="E24" s="9" t="s">
        <v>169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71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98</v>
      </c>
      <c r="H25" s="9" t="s">
        <v>98</v>
      </c>
      <c r="I25" s="9" t="s">
        <v>98</v>
      </c>
      <c r="J25" s="21">
        <v>0</v>
      </c>
      <c r="K25" s="20"/>
    </row>
    <row r="26" spans="1:11">
      <c r="A26" s="6" t="s">
        <v>72</v>
      </c>
      <c r="B26" s="8">
        <v>0</v>
      </c>
      <c r="C26" s="8">
        <v>3</v>
      </c>
      <c r="D26" s="9">
        <v>1.5554518587649713E-4</v>
      </c>
      <c r="E26" s="9" t="s">
        <v>169</v>
      </c>
      <c r="F26" s="17">
        <v>3</v>
      </c>
      <c r="G26" s="9">
        <v>1</v>
      </c>
      <c r="H26" s="9">
        <v>0</v>
      </c>
      <c r="I26" s="9" t="s">
        <v>98</v>
      </c>
      <c r="J26" s="21">
        <v>0</v>
      </c>
      <c r="K26" s="20"/>
    </row>
    <row r="27" spans="1:11">
      <c r="A27" s="6" t="s">
        <v>235</v>
      </c>
      <c r="B27" s="8">
        <v>0</v>
      </c>
      <c r="C27" s="8">
        <v>0</v>
      </c>
      <c r="D27" s="9">
        <v>0</v>
      </c>
      <c r="E27" s="9" t="s">
        <v>169</v>
      </c>
      <c r="F27" s="17">
        <v>0</v>
      </c>
      <c r="G27" s="9" t="s">
        <v>98</v>
      </c>
      <c r="H27" s="9" t="s">
        <v>98</v>
      </c>
      <c r="I27" s="9" t="s">
        <v>98</v>
      </c>
      <c r="J27" s="21">
        <v>0</v>
      </c>
      <c r="K27" s="20"/>
    </row>
    <row r="28" spans="1:11">
      <c r="A28" s="6" t="s">
        <v>236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285</v>
      </c>
      <c r="B29" s="8">
        <v>3</v>
      </c>
      <c r="C29" s="8">
        <v>1</v>
      </c>
      <c r="D29" s="9">
        <v>5.1848395292165709E-5</v>
      </c>
      <c r="E29" s="9" t="s">
        <v>354</v>
      </c>
      <c r="F29" s="17">
        <v>1</v>
      </c>
      <c r="G29" s="9">
        <v>1</v>
      </c>
      <c r="H29" s="9">
        <v>1</v>
      </c>
      <c r="I29" s="9" t="s">
        <v>98</v>
      </c>
      <c r="J29" s="21">
        <v>0</v>
      </c>
      <c r="K29" s="20"/>
    </row>
    <row r="30" spans="1:11">
      <c r="A30" s="6" t="s">
        <v>185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98</v>
      </c>
      <c r="J30" s="21">
        <v>0</v>
      </c>
      <c r="K30" s="20"/>
    </row>
    <row r="31" spans="1:11">
      <c r="A31" s="6" t="s">
        <v>115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98</v>
      </c>
      <c r="J31" s="21">
        <v>0</v>
      </c>
      <c r="K31" s="20"/>
    </row>
    <row r="32" spans="1:11">
      <c r="A32" s="6" t="s">
        <v>286</v>
      </c>
      <c r="B32" s="8">
        <v>0</v>
      </c>
      <c r="C32" s="8">
        <v>0</v>
      </c>
      <c r="D32" s="9">
        <v>0</v>
      </c>
      <c r="E32" s="9" t="s">
        <v>354</v>
      </c>
      <c r="F32" s="17">
        <v>0</v>
      </c>
      <c r="G32" s="9" t="s">
        <v>98</v>
      </c>
      <c r="H32" s="9" t="s">
        <v>98</v>
      </c>
      <c r="I32" s="9" t="s">
        <v>98</v>
      </c>
      <c r="J32" s="21">
        <v>0</v>
      </c>
      <c r="K32" s="20"/>
    </row>
    <row r="33" spans="1:11">
      <c r="A33" s="6" t="s">
        <v>73</v>
      </c>
      <c r="B33" s="8">
        <v>0</v>
      </c>
      <c r="C33" s="8">
        <v>0</v>
      </c>
      <c r="D33" s="9">
        <v>0</v>
      </c>
      <c r="E33" s="9" t="s">
        <v>169</v>
      </c>
      <c r="F33" s="17">
        <v>0</v>
      </c>
      <c r="G33" s="9" t="s">
        <v>98</v>
      </c>
      <c r="H33" s="9" t="s">
        <v>98</v>
      </c>
      <c r="I33" s="9" t="s">
        <v>98</v>
      </c>
      <c r="J33" s="21">
        <v>0</v>
      </c>
      <c r="K33" s="20"/>
    </row>
    <row r="34" spans="1:11">
      <c r="A34" s="6" t="s">
        <v>237</v>
      </c>
      <c r="B34" s="8">
        <v>0</v>
      </c>
      <c r="C34" s="8">
        <v>0</v>
      </c>
      <c r="D34" s="9">
        <v>0</v>
      </c>
      <c r="E34" s="9" t="s">
        <v>169</v>
      </c>
      <c r="F34" s="17">
        <v>0</v>
      </c>
      <c r="G34" s="9" t="s">
        <v>98</v>
      </c>
      <c r="H34" s="9" t="s">
        <v>98</v>
      </c>
      <c r="I34" s="9" t="s">
        <v>98</v>
      </c>
      <c r="J34" s="21">
        <v>0</v>
      </c>
      <c r="K34" s="20"/>
    </row>
    <row r="35" spans="1:11">
      <c r="A35" s="6" t="s">
        <v>238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170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98</v>
      </c>
      <c r="J36" s="21">
        <v>0</v>
      </c>
      <c r="K36" s="20"/>
    </row>
    <row r="37" spans="1:11">
      <c r="A37" s="6" t="s">
        <v>381</v>
      </c>
      <c r="B37" s="8"/>
      <c r="C37" s="8">
        <v>1</v>
      </c>
      <c r="D37" s="9">
        <v>5.1848395292165709E-5</v>
      </c>
      <c r="E37" s="9" t="s">
        <v>354</v>
      </c>
      <c r="F37" s="17">
        <v>1</v>
      </c>
      <c r="G37" s="9">
        <v>1</v>
      </c>
      <c r="H37" s="9">
        <v>0</v>
      </c>
      <c r="I37" s="9" t="s">
        <v>98</v>
      </c>
      <c r="J37" s="21">
        <v>0</v>
      </c>
      <c r="K37" s="20"/>
    </row>
    <row r="38" spans="1:11">
      <c r="A38" s="6" t="s">
        <v>287</v>
      </c>
      <c r="B38" s="8">
        <v>1</v>
      </c>
      <c r="C38" s="8">
        <v>0</v>
      </c>
      <c r="D38" s="9">
        <v>0</v>
      </c>
      <c r="E38" s="9" t="s">
        <v>354</v>
      </c>
      <c r="F38" s="17">
        <v>0</v>
      </c>
      <c r="G38" s="9" t="s">
        <v>98</v>
      </c>
      <c r="H38" s="9" t="s">
        <v>98</v>
      </c>
      <c r="I38" s="9" t="s">
        <v>98</v>
      </c>
      <c r="J38" s="21">
        <v>0</v>
      </c>
      <c r="K38" s="20"/>
    </row>
    <row r="39" spans="1:11">
      <c r="A39" s="6" t="s">
        <v>288</v>
      </c>
      <c r="B39" s="8">
        <v>0</v>
      </c>
      <c r="C39" s="8">
        <v>0</v>
      </c>
      <c r="D39" s="9">
        <v>0</v>
      </c>
      <c r="E39" s="9" t="s">
        <v>354</v>
      </c>
      <c r="F39" s="17">
        <v>0</v>
      </c>
      <c r="G39" s="9" t="s">
        <v>98</v>
      </c>
      <c r="H39" s="9" t="s">
        <v>98</v>
      </c>
      <c r="I39" s="9" t="s">
        <v>98</v>
      </c>
      <c r="J39" s="21">
        <v>0</v>
      </c>
      <c r="K39" s="20"/>
    </row>
    <row r="40" spans="1:11">
      <c r="A40" s="6" t="s">
        <v>116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98</v>
      </c>
      <c r="H40" s="9" t="s">
        <v>98</v>
      </c>
      <c r="I40" s="9" t="s">
        <v>98</v>
      </c>
      <c r="J40" s="21">
        <v>0</v>
      </c>
      <c r="K40" s="20"/>
    </row>
    <row r="41" spans="1:11">
      <c r="A41" s="6" t="s">
        <v>99</v>
      </c>
      <c r="B41" s="8">
        <v>0</v>
      </c>
      <c r="C41" s="8">
        <v>0</v>
      </c>
      <c r="D41" s="9">
        <v>0</v>
      </c>
      <c r="E41" s="9" t="s">
        <v>169</v>
      </c>
      <c r="F41" s="17">
        <v>0</v>
      </c>
      <c r="G41" s="9" t="s">
        <v>98</v>
      </c>
      <c r="H41" s="9" t="s">
        <v>98</v>
      </c>
      <c r="I41" s="9" t="s">
        <v>98</v>
      </c>
      <c r="J41" s="21">
        <v>0</v>
      </c>
      <c r="K41" s="20"/>
    </row>
    <row r="42" spans="1:11">
      <c r="A42" s="6" t="s">
        <v>74</v>
      </c>
      <c r="B42" s="8">
        <v>0</v>
      </c>
      <c r="C42" s="8">
        <v>0</v>
      </c>
      <c r="D42" s="9">
        <v>0</v>
      </c>
      <c r="E42" s="9" t="s">
        <v>169</v>
      </c>
      <c r="F42" s="17">
        <v>0</v>
      </c>
      <c r="G42" s="9" t="s">
        <v>98</v>
      </c>
      <c r="H42" s="9" t="s">
        <v>98</v>
      </c>
      <c r="I42" s="9" t="s">
        <v>98</v>
      </c>
      <c r="J42" s="21">
        <v>0</v>
      </c>
      <c r="K42" s="20"/>
    </row>
    <row r="43" spans="1:11">
      <c r="A43" s="6" t="s">
        <v>117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75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186</v>
      </c>
      <c r="B45" s="8">
        <v>0</v>
      </c>
      <c r="C45" s="8">
        <v>0</v>
      </c>
      <c r="D45" s="9">
        <v>0</v>
      </c>
      <c r="E45" s="9" t="s">
        <v>169</v>
      </c>
      <c r="F45" s="17">
        <v>0</v>
      </c>
      <c r="G45" s="9" t="s">
        <v>98</v>
      </c>
      <c r="H45" s="9" t="s">
        <v>98</v>
      </c>
      <c r="I45" s="9" t="s">
        <v>98</v>
      </c>
      <c r="J45" s="21">
        <v>0</v>
      </c>
      <c r="K45" s="20"/>
    </row>
    <row r="46" spans="1:11">
      <c r="A46" s="6" t="s">
        <v>382</v>
      </c>
      <c r="B46" s="8"/>
      <c r="C46" s="8">
        <v>1</v>
      </c>
      <c r="D46" s="9">
        <v>5.1848395292165709E-5</v>
      </c>
      <c r="E46" s="9" t="s">
        <v>354</v>
      </c>
      <c r="F46" s="17">
        <v>1</v>
      </c>
      <c r="G46" s="9">
        <v>1</v>
      </c>
      <c r="H46" s="9">
        <v>1</v>
      </c>
      <c r="I46" s="9" t="s">
        <v>98</v>
      </c>
      <c r="J46" s="21">
        <v>0</v>
      </c>
      <c r="K46" s="20"/>
    </row>
    <row r="47" spans="1:11">
      <c r="A47" s="6" t="s">
        <v>233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98</v>
      </c>
      <c r="J47" s="21">
        <v>0</v>
      </c>
      <c r="K47" s="20"/>
    </row>
    <row r="48" spans="1:11">
      <c r="A48" s="6" t="s">
        <v>4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289</v>
      </c>
      <c r="B49" s="8">
        <v>21</v>
      </c>
      <c r="C49" s="8">
        <v>41</v>
      </c>
      <c r="D49" s="9">
        <v>2.1257842069787938E-3</v>
      </c>
      <c r="E49" s="9" t="s">
        <v>354</v>
      </c>
      <c r="F49" s="17">
        <v>41</v>
      </c>
      <c r="G49" s="9">
        <v>0.92682926829268297</v>
      </c>
      <c r="H49" s="9">
        <v>0.21951219512195122</v>
      </c>
      <c r="I49" s="9" t="s">
        <v>98</v>
      </c>
      <c r="J49" s="21">
        <v>0</v>
      </c>
      <c r="K49" s="20"/>
    </row>
    <row r="50" spans="1:11">
      <c r="A50" s="6" t="s">
        <v>290</v>
      </c>
      <c r="B50" s="8">
        <v>22</v>
      </c>
      <c r="C50" s="8">
        <v>66</v>
      </c>
      <c r="D50" s="9">
        <v>3.4219940892829368E-3</v>
      </c>
      <c r="E50" s="9" t="s">
        <v>354</v>
      </c>
      <c r="F50" s="17">
        <v>68</v>
      </c>
      <c r="G50" s="9">
        <v>0.88235294117647056</v>
      </c>
      <c r="H50" s="9">
        <v>0.35294117647058826</v>
      </c>
      <c r="I50" s="9" t="s">
        <v>98</v>
      </c>
      <c r="J50" s="21">
        <v>0</v>
      </c>
      <c r="K50" s="20"/>
    </row>
    <row r="51" spans="1:11">
      <c r="A51" s="6" t="s">
        <v>281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98</v>
      </c>
      <c r="J51" s="21">
        <v>0</v>
      </c>
      <c r="K51" s="20"/>
    </row>
    <row r="52" spans="1:11">
      <c r="A52" s="6" t="s">
        <v>291</v>
      </c>
      <c r="B52" s="8">
        <v>1</v>
      </c>
      <c r="C52" s="8">
        <v>0</v>
      </c>
      <c r="D52" s="9">
        <v>0</v>
      </c>
      <c r="E52" s="9" t="s">
        <v>354</v>
      </c>
      <c r="F52" s="17">
        <v>0</v>
      </c>
      <c r="G52" s="9" t="s">
        <v>98</v>
      </c>
      <c r="H52" s="9" t="s">
        <v>98</v>
      </c>
      <c r="I52" s="9" t="s">
        <v>98</v>
      </c>
      <c r="J52" s="21">
        <v>0</v>
      </c>
      <c r="K52" s="20"/>
    </row>
    <row r="53" spans="1:11">
      <c r="A53" s="6" t="s">
        <v>5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76</v>
      </c>
      <c r="B54" s="8">
        <v>0</v>
      </c>
      <c r="C54" s="8">
        <v>1</v>
      </c>
      <c r="D54" s="9">
        <v>5.1848395292165709E-5</v>
      </c>
      <c r="E54" s="9" t="s">
        <v>169</v>
      </c>
      <c r="F54" s="17">
        <v>1</v>
      </c>
      <c r="G54" s="9">
        <v>1</v>
      </c>
      <c r="H54" s="9">
        <v>0</v>
      </c>
      <c r="I54" s="9" t="s">
        <v>98</v>
      </c>
      <c r="J54" s="21">
        <v>0</v>
      </c>
      <c r="K54" s="20"/>
    </row>
    <row r="55" spans="1:11">
      <c r="A55" s="6" t="s">
        <v>118</v>
      </c>
      <c r="B55" s="8">
        <v>0</v>
      </c>
      <c r="C55" s="8">
        <v>0</v>
      </c>
      <c r="D55" s="9">
        <v>0</v>
      </c>
      <c r="E55" s="9" t="s">
        <v>169</v>
      </c>
      <c r="F55" s="17">
        <v>0</v>
      </c>
      <c r="G55" s="9" t="s">
        <v>98</v>
      </c>
      <c r="H55" s="9" t="s">
        <v>98</v>
      </c>
      <c r="I55" s="9" t="s">
        <v>98</v>
      </c>
      <c r="J55" s="21">
        <v>0</v>
      </c>
      <c r="K55" s="20"/>
    </row>
    <row r="56" spans="1:11">
      <c r="A56" s="6" t="s">
        <v>119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120</v>
      </c>
      <c r="B57" s="8">
        <v>0</v>
      </c>
      <c r="C57" s="8">
        <v>0</v>
      </c>
      <c r="D57" s="9">
        <v>0</v>
      </c>
      <c r="E57" s="9" t="s">
        <v>169</v>
      </c>
      <c r="F57" s="17">
        <v>0</v>
      </c>
      <c r="G57" s="9" t="s">
        <v>98</v>
      </c>
      <c r="H57" s="9" t="s">
        <v>98</v>
      </c>
      <c r="I57" s="9" t="s">
        <v>98</v>
      </c>
      <c r="J57" s="21">
        <v>0</v>
      </c>
      <c r="K57" s="20"/>
    </row>
    <row r="58" spans="1:11">
      <c r="A58" s="6" t="s">
        <v>383</v>
      </c>
      <c r="B58" s="8">
        <v>1</v>
      </c>
      <c r="C58" s="8">
        <v>1</v>
      </c>
      <c r="D58" s="9">
        <v>5.1848395292165709E-5</v>
      </c>
      <c r="E58" s="9" t="s">
        <v>354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77</v>
      </c>
      <c r="B59" s="8">
        <v>0</v>
      </c>
      <c r="C59" s="8">
        <v>0</v>
      </c>
      <c r="D59" s="9">
        <v>0</v>
      </c>
      <c r="E59" s="9" t="s">
        <v>169</v>
      </c>
      <c r="F59" s="17">
        <v>0</v>
      </c>
      <c r="G59" s="9" t="s">
        <v>98</v>
      </c>
      <c r="H59" s="9" t="s">
        <v>98</v>
      </c>
      <c r="I59" s="9" t="s">
        <v>98</v>
      </c>
      <c r="J59" s="21">
        <v>0</v>
      </c>
      <c r="K59" s="20"/>
    </row>
    <row r="60" spans="1:11">
      <c r="A60" s="6" t="s">
        <v>6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98</v>
      </c>
      <c r="J60" s="21">
        <v>0</v>
      </c>
      <c r="K60" s="20"/>
    </row>
    <row r="61" spans="1:11">
      <c r="A61" s="6" t="s">
        <v>292</v>
      </c>
      <c r="B61" s="8">
        <v>3</v>
      </c>
      <c r="C61" s="8">
        <v>0</v>
      </c>
      <c r="D61" s="9">
        <v>0</v>
      </c>
      <c r="E61" s="9" t="s">
        <v>354</v>
      </c>
      <c r="F61" s="17">
        <v>2</v>
      </c>
      <c r="G61" s="9">
        <v>0.5</v>
      </c>
      <c r="H61" s="9">
        <v>1</v>
      </c>
      <c r="I61" s="9" t="s">
        <v>98</v>
      </c>
      <c r="J61" s="21">
        <v>0</v>
      </c>
      <c r="K61" s="20"/>
    </row>
    <row r="62" spans="1:11">
      <c r="A62" s="6" t="s">
        <v>121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98</v>
      </c>
      <c r="J62" s="21">
        <v>0</v>
      </c>
      <c r="K62" s="20"/>
    </row>
    <row r="63" spans="1:11">
      <c r="A63" s="6" t="s">
        <v>239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98</v>
      </c>
      <c r="J63" s="21">
        <v>0</v>
      </c>
      <c r="K63" s="20"/>
    </row>
    <row r="64" spans="1:11">
      <c r="A64" s="6" t="s">
        <v>293</v>
      </c>
      <c r="B64" s="8">
        <v>0</v>
      </c>
      <c r="C64" s="8">
        <v>1</v>
      </c>
      <c r="D64" s="9">
        <v>5.1848395292165709E-5</v>
      </c>
      <c r="E64" s="9" t="s">
        <v>169</v>
      </c>
      <c r="F64" s="17">
        <v>1</v>
      </c>
      <c r="G64" s="9">
        <v>1</v>
      </c>
      <c r="H64" s="9">
        <v>0</v>
      </c>
      <c r="I64" s="9" t="s">
        <v>98</v>
      </c>
      <c r="J64" s="21">
        <v>0</v>
      </c>
      <c r="K64" s="20"/>
    </row>
    <row r="65" spans="1:11">
      <c r="A65" s="6" t="s">
        <v>7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98</v>
      </c>
      <c r="J65" s="21">
        <v>0</v>
      </c>
      <c r="K65" s="20"/>
    </row>
    <row r="66" spans="1:11">
      <c r="A66" s="6" t="s">
        <v>384</v>
      </c>
      <c r="B66" s="8"/>
      <c r="C66" s="8">
        <v>0</v>
      </c>
      <c r="D66" s="9">
        <v>0</v>
      </c>
      <c r="E66" s="9" t="s">
        <v>354</v>
      </c>
      <c r="F66" s="17">
        <v>0</v>
      </c>
      <c r="G66" s="9" t="s">
        <v>98</v>
      </c>
      <c r="H66" s="9" t="s">
        <v>98</v>
      </c>
      <c r="I66" s="9" t="s">
        <v>98</v>
      </c>
      <c r="J66" s="21">
        <v>0</v>
      </c>
      <c r="K66" s="20"/>
    </row>
    <row r="67" spans="1:11">
      <c r="A67" s="6" t="s">
        <v>385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98</v>
      </c>
      <c r="J67" s="21">
        <v>0</v>
      </c>
      <c r="K67" s="20"/>
    </row>
    <row r="68" spans="1:11">
      <c r="A68" s="6" t="s">
        <v>78</v>
      </c>
      <c r="B68" s="8">
        <v>0</v>
      </c>
      <c r="C68" s="8">
        <v>0</v>
      </c>
      <c r="D68" s="9">
        <v>0</v>
      </c>
      <c r="E68" s="9" t="s">
        <v>169</v>
      </c>
      <c r="F68" s="17">
        <v>0</v>
      </c>
      <c r="G68" s="9" t="s">
        <v>98</v>
      </c>
      <c r="H68" s="9" t="s">
        <v>98</v>
      </c>
      <c r="I68" s="9" t="s">
        <v>98</v>
      </c>
      <c r="J68" s="21">
        <v>0</v>
      </c>
      <c r="K68" s="20"/>
    </row>
    <row r="69" spans="1:11">
      <c r="A69" s="6" t="s">
        <v>100</v>
      </c>
      <c r="B69" s="8">
        <v>0</v>
      </c>
      <c r="C69" s="8">
        <v>0</v>
      </c>
      <c r="D69" s="9">
        <v>0</v>
      </c>
      <c r="E69" s="9" t="s">
        <v>169</v>
      </c>
      <c r="F69" s="17">
        <v>0</v>
      </c>
      <c r="G69" s="9" t="s">
        <v>98</v>
      </c>
      <c r="H69" s="9" t="s">
        <v>98</v>
      </c>
      <c r="I69" s="9" t="s">
        <v>98</v>
      </c>
      <c r="J69" s="21">
        <v>0</v>
      </c>
      <c r="K69" s="20"/>
    </row>
    <row r="70" spans="1:11">
      <c r="A70" s="6" t="s">
        <v>187</v>
      </c>
      <c r="B70" s="8">
        <v>0</v>
      </c>
      <c r="C70" s="8">
        <v>0</v>
      </c>
      <c r="D70" s="9">
        <v>0</v>
      </c>
      <c r="E70" s="9" t="s">
        <v>169</v>
      </c>
      <c r="F70" s="17">
        <v>0</v>
      </c>
      <c r="G70" s="9" t="s">
        <v>98</v>
      </c>
      <c r="H70" s="9" t="s">
        <v>98</v>
      </c>
      <c r="I70" s="9" t="s">
        <v>98</v>
      </c>
      <c r="J70" s="21">
        <v>0</v>
      </c>
      <c r="K70" s="20"/>
    </row>
    <row r="71" spans="1:11">
      <c r="A71" s="6" t="s">
        <v>8</v>
      </c>
      <c r="B71" s="8">
        <v>0</v>
      </c>
      <c r="C71" s="8">
        <v>0</v>
      </c>
      <c r="D71" s="9">
        <v>0</v>
      </c>
      <c r="E71" s="9" t="s">
        <v>169</v>
      </c>
      <c r="F71" s="17">
        <v>0</v>
      </c>
      <c r="G71" s="9" t="s">
        <v>98</v>
      </c>
      <c r="H71" s="9" t="s">
        <v>98</v>
      </c>
      <c r="I71" s="9" t="s">
        <v>98</v>
      </c>
      <c r="J71" s="21">
        <v>0</v>
      </c>
      <c r="K71" s="20"/>
    </row>
    <row r="72" spans="1:11">
      <c r="A72" s="6" t="s">
        <v>294</v>
      </c>
      <c r="B72" s="8">
        <v>1</v>
      </c>
      <c r="C72" s="8">
        <v>0</v>
      </c>
      <c r="D72" s="9">
        <v>0</v>
      </c>
      <c r="E72" s="9" t="s">
        <v>354</v>
      </c>
      <c r="F72" s="17">
        <v>0</v>
      </c>
      <c r="G72" s="9" t="s">
        <v>98</v>
      </c>
      <c r="H72" s="9" t="s">
        <v>98</v>
      </c>
      <c r="I72" s="9" t="s">
        <v>98</v>
      </c>
      <c r="J72" s="21">
        <v>0</v>
      </c>
      <c r="K72" s="20"/>
    </row>
    <row r="73" spans="1:11">
      <c r="A73" s="6" t="s">
        <v>188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122</v>
      </c>
      <c r="B74" s="8">
        <v>0</v>
      </c>
      <c r="C74" s="8">
        <v>0</v>
      </c>
      <c r="D74" s="9">
        <v>0</v>
      </c>
      <c r="E74" s="9" t="s">
        <v>169</v>
      </c>
      <c r="F74" s="17">
        <v>0</v>
      </c>
      <c r="G74" s="9" t="s">
        <v>98</v>
      </c>
      <c r="H74" s="9" t="s">
        <v>98</v>
      </c>
      <c r="I74" s="9" t="s">
        <v>98</v>
      </c>
      <c r="J74" s="21">
        <v>0</v>
      </c>
      <c r="K74" s="20"/>
    </row>
    <row r="75" spans="1:11">
      <c r="A75" s="6" t="s">
        <v>9</v>
      </c>
      <c r="B75" s="8">
        <v>0</v>
      </c>
      <c r="C75" s="8">
        <v>0</v>
      </c>
      <c r="D75" s="9">
        <v>0</v>
      </c>
      <c r="E75" s="9" t="s">
        <v>169</v>
      </c>
      <c r="F75" s="17">
        <v>0</v>
      </c>
      <c r="G75" s="9" t="s">
        <v>98</v>
      </c>
      <c r="H75" s="9" t="s">
        <v>98</v>
      </c>
      <c r="I75" s="9" t="s">
        <v>98</v>
      </c>
      <c r="J75" s="21">
        <v>0</v>
      </c>
      <c r="K75" s="20"/>
    </row>
    <row r="76" spans="1:11">
      <c r="A76" s="6" t="s">
        <v>123</v>
      </c>
      <c r="B76" s="8">
        <v>0</v>
      </c>
      <c r="C76" s="8">
        <v>1</v>
      </c>
      <c r="D76" s="9">
        <v>5.1848395292165709E-5</v>
      </c>
      <c r="E76" s="9" t="s">
        <v>169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124</v>
      </c>
      <c r="B77" s="8">
        <v>0</v>
      </c>
      <c r="C77" s="8">
        <v>0</v>
      </c>
      <c r="D77" s="9">
        <v>0</v>
      </c>
      <c r="E77" s="9" t="s">
        <v>169</v>
      </c>
      <c r="F77" s="17">
        <v>0</v>
      </c>
      <c r="G77" s="9" t="s">
        <v>98</v>
      </c>
      <c r="H77" s="9" t="s">
        <v>98</v>
      </c>
      <c r="I77" s="9" t="s">
        <v>98</v>
      </c>
      <c r="J77" s="21">
        <v>0</v>
      </c>
      <c r="K77" s="20"/>
    </row>
    <row r="78" spans="1:11">
      <c r="A78" s="6" t="s">
        <v>386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98</v>
      </c>
      <c r="J78" s="21">
        <v>0</v>
      </c>
      <c r="K78" s="20"/>
    </row>
    <row r="79" spans="1:11">
      <c r="A79" s="6" t="s">
        <v>240</v>
      </c>
      <c r="B79" s="8">
        <v>0</v>
      </c>
      <c r="C79" s="8">
        <v>0</v>
      </c>
      <c r="D79" s="9">
        <v>0</v>
      </c>
      <c r="E79" s="9" t="s">
        <v>169</v>
      </c>
      <c r="F79" s="17">
        <v>0</v>
      </c>
      <c r="G79" s="9" t="s">
        <v>98</v>
      </c>
      <c r="H79" s="9" t="s">
        <v>98</v>
      </c>
      <c r="I79" s="9" t="s">
        <v>98</v>
      </c>
      <c r="J79" s="21">
        <v>0</v>
      </c>
      <c r="K79" s="20"/>
    </row>
    <row r="80" spans="1:11">
      <c r="A80" s="6" t="s">
        <v>171</v>
      </c>
      <c r="B80" s="8">
        <v>0</v>
      </c>
      <c r="C80" s="8">
        <v>0</v>
      </c>
      <c r="D80" s="9">
        <v>0</v>
      </c>
      <c r="E80" s="9" t="s">
        <v>169</v>
      </c>
      <c r="F80" s="17">
        <v>0</v>
      </c>
      <c r="G80" s="9" t="s">
        <v>98</v>
      </c>
      <c r="H80" s="9" t="s">
        <v>98</v>
      </c>
      <c r="I80" s="9" t="s">
        <v>98</v>
      </c>
      <c r="J80" s="21">
        <v>0</v>
      </c>
      <c r="K80" s="20"/>
    </row>
    <row r="81" spans="1:11">
      <c r="A81" s="6" t="s">
        <v>79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295</v>
      </c>
      <c r="B82" s="8">
        <v>0</v>
      </c>
      <c r="C82" s="8">
        <v>1</v>
      </c>
      <c r="D82" s="9">
        <v>5.1848395292165709E-5</v>
      </c>
      <c r="E82" s="9" t="s">
        <v>354</v>
      </c>
      <c r="F82" s="17">
        <v>1</v>
      </c>
      <c r="G82" s="9">
        <v>1</v>
      </c>
      <c r="H82" s="9">
        <v>0</v>
      </c>
      <c r="I82" s="9" t="s">
        <v>98</v>
      </c>
      <c r="J82" s="21">
        <v>0</v>
      </c>
      <c r="K82" s="20"/>
    </row>
    <row r="83" spans="1:11">
      <c r="A83" s="6" t="s">
        <v>125</v>
      </c>
      <c r="B83" s="8">
        <v>0</v>
      </c>
      <c r="C83" s="8">
        <v>0</v>
      </c>
      <c r="D83" s="9">
        <v>0</v>
      </c>
      <c r="E83" s="9" t="s">
        <v>169</v>
      </c>
      <c r="F83" s="17">
        <v>0</v>
      </c>
      <c r="G83" s="9" t="s">
        <v>98</v>
      </c>
      <c r="H83" s="9" t="s">
        <v>98</v>
      </c>
      <c r="I83" s="9" t="s">
        <v>98</v>
      </c>
      <c r="J83" s="21">
        <v>0</v>
      </c>
      <c r="K83" s="20"/>
    </row>
    <row r="84" spans="1:11">
      <c r="A84" s="6" t="s">
        <v>387</v>
      </c>
      <c r="B84" s="8"/>
      <c r="C84" s="8">
        <v>0</v>
      </c>
      <c r="D84" s="9">
        <v>0</v>
      </c>
      <c r="E84" s="9" t="s">
        <v>354</v>
      </c>
      <c r="F84" s="17">
        <v>0</v>
      </c>
      <c r="G84" s="9" t="s">
        <v>98</v>
      </c>
      <c r="H84" s="9" t="s">
        <v>98</v>
      </c>
      <c r="I84" s="9" t="s">
        <v>98</v>
      </c>
      <c r="J84" s="21">
        <v>0</v>
      </c>
      <c r="K84" s="20"/>
    </row>
    <row r="85" spans="1:11">
      <c r="A85" s="6" t="s">
        <v>296</v>
      </c>
      <c r="B85" s="8">
        <v>0</v>
      </c>
      <c r="C85" s="8">
        <v>0</v>
      </c>
      <c r="D85" s="9">
        <v>0</v>
      </c>
      <c r="E85" s="9" t="s">
        <v>354</v>
      </c>
      <c r="F85" s="17">
        <v>0</v>
      </c>
      <c r="G85" s="9" t="s">
        <v>98</v>
      </c>
      <c r="H85" s="9" t="s">
        <v>98</v>
      </c>
      <c r="I85" s="9" t="s">
        <v>98</v>
      </c>
      <c r="J85" s="21">
        <v>0</v>
      </c>
      <c r="K85" s="20"/>
    </row>
    <row r="86" spans="1:11">
      <c r="A86" s="6" t="s">
        <v>297</v>
      </c>
      <c r="B86" s="8">
        <v>0</v>
      </c>
      <c r="C86" s="8">
        <v>0</v>
      </c>
      <c r="D86" s="9">
        <v>0</v>
      </c>
      <c r="E86" s="9" t="s">
        <v>354</v>
      </c>
      <c r="F86" s="17">
        <v>0</v>
      </c>
      <c r="G86" s="9" t="s">
        <v>98</v>
      </c>
      <c r="H86" s="9" t="s">
        <v>98</v>
      </c>
      <c r="I86" s="9" t="s">
        <v>98</v>
      </c>
      <c r="J86" s="21">
        <v>0</v>
      </c>
      <c r="K86" s="20"/>
    </row>
    <row r="87" spans="1:11">
      <c r="A87" s="6" t="s">
        <v>80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298</v>
      </c>
      <c r="B88" s="8">
        <v>0</v>
      </c>
      <c r="C88" s="8">
        <v>0</v>
      </c>
      <c r="D88" s="9">
        <v>0</v>
      </c>
      <c r="E88" s="9" t="s">
        <v>354</v>
      </c>
      <c r="F88" s="17">
        <v>0</v>
      </c>
      <c r="G88" s="9" t="s">
        <v>98</v>
      </c>
      <c r="H88" s="9" t="s">
        <v>98</v>
      </c>
      <c r="I88" s="9" t="s">
        <v>98</v>
      </c>
      <c r="J88" s="21">
        <v>0</v>
      </c>
      <c r="K88" s="20"/>
    </row>
    <row r="89" spans="1:11">
      <c r="A89" s="6" t="s">
        <v>189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10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98</v>
      </c>
      <c r="J90" s="21">
        <v>0</v>
      </c>
      <c r="K90" s="20"/>
    </row>
    <row r="91" spans="1:11">
      <c r="A91" s="6" t="s">
        <v>299</v>
      </c>
      <c r="B91" s="8">
        <v>2</v>
      </c>
      <c r="C91" s="8">
        <v>0</v>
      </c>
      <c r="D91" s="9">
        <v>0</v>
      </c>
      <c r="E91" s="9" t="s">
        <v>354</v>
      </c>
      <c r="F91" s="17">
        <v>1</v>
      </c>
      <c r="G91" s="9">
        <v>0</v>
      </c>
      <c r="H91" s="9">
        <v>1</v>
      </c>
      <c r="I91" s="9" t="s">
        <v>98</v>
      </c>
      <c r="J91" s="21">
        <v>0</v>
      </c>
      <c r="K91" s="20"/>
    </row>
    <row r="92" spans="1:11">
      <c r="A92" s="6" t="s">
        <v>300</v>
      </c>
      <c r="B92" s="8">
        <v>0</v>
      </c>
      <c r="C92" s="8">
        <v>0</v>
      </c>
      <c r="D92" s="9">
        <v>0</v>
      </c>
      <c r="E92" s="9" t="s">
        <v>354</v>
      </c>
      <c r="F92" s="17">
        <v>0</v>
      </c>
      <c r="G92" s="9" t="s">
        <v>98</v>
      </c>
      <c r="H92" s="9" t="s">
        <v>98</v>
      </c>
      <c r="I92" s="9" t="s">
        <v>98</v>
      </c>
      <c r="J92" s="21">
        <v>0</v>
      </c>
      <c r="K92" s="20"/>
    </row>
    <row r="93" spans="1:11">
      <c r="A93" s="6" t="s">
        <v>388</v>
      </c>
      <c r="B93" s="8"/>
      <c r="C93" s="8">
        <v>0</v>
      </c>
      <c r="D93" s="9">
        <v>0</v>
      </c>
      <c r="E93" s="9" t="s">
        <v>354</v>
      </c>
      <c r="F93" s="17">
        <v>0</v>
      </c>
      <c r="G93" s="9" t="s">
        <v>98</v>
      </c>
      <c r="H93" s="9" t="s">
        <v>98</v>
      </c>
      <c r="I93" s="9" t="s">
        <v>98</v>
      </c>
      <c r="J93" s="21">
        <v>0</v>
      </c>
      <c r="K93" s="20"/>
    </row>
    <row r="94" spans="1:11">
      <c r="A94" s="6" t="s">
        <v>11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98</v>
      </c>
      <c r="H94" s="9" t="s">
        <v>98</v>
      </c>
      <c r="I94" s="9" t="s">
        <v>98</v>
      </c>
      <c r="J94" s="21">
        <v>0</v>
      </c>
      <c r="K94" s="20"/>
    </row>
    <row r="95" spans="1:11">
      <c r="A95" s="6" t="s">
        <v>389</v>
      </c>
      <c r="B95" s="8"/>
      <c r="C95" s="8">
        <v>1</v>
      </c>
      <c r="D95" s="9">
        <v>5.1848395292165709E-5</v>
      </c>
      <c r="E95" s="9" t="s">
        <v>354</v>
      </c>
      <c r="F95" s="17">
        <v>1</v>
      </c>
      <c r="G95" s="9">
        <v>1</v>
      </c>
      <c r="H95" s="9">
        <v>0</v>
      </c>
      <c r="I95" s="9" t="s">
        <v>98</v>
      </c>
      <c r="J95" s="21">
        <v>0</v>
      </c>
      <c r="K95" s="20"/>
    </row>
    <row r="96" spans="1:11">
      <c r="A96" s="6" t="s">
        <v>355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12</v>
      </c>
      <c r="B97" s="8">
        <v>0</v>
      </c>
      <c r="C97" s="8">
        <v>1</v>
      </c>
      <c r="D97" s="9">
        <v>5.1848395292165709E-5</v>
      </c>
      <c r="E97" s="9" t="s">
        <v>169</v>
      </c>
      <c r="F97" s="17">
        <v>1</v>
      </c>
      <c r="G97" s="9">
        <v>1</v>
      </c>
      <c r="H97" s="9">
        <v>0</v>
      </c>
      <c r="I97" s="9" t="s">
        <v>98</v>
      </c>
      <c r="J97" s="21">
        <v>0</v>
      </c>
      <c r="K97" s="20"/>
    </row>
    <row r="98" spans="1:11">
      <c r="A98" s="6" t="s">
        <v>126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98</v>
      </c>
      <c r="J98" s="21">
        <v>0</v>
      </c>
      <c r="K98" s="20"/>
    </row>
    <row r="99" spans="1:11">
      <c r="A99" s="6" t="s">
        <v>390</v>
      </c>
      <c r="B99" s="8"/>
      <c r="C99" s="8">
        <v>0</v>
      </c>
      <c r="D99" s="9">
        <v>0</v>
      </c>
      <c r="E99" s="9" t="s">
        <v>354</v>
      </c>
      <c r="F99" s="17">
        <v>0</v>
      </c>
      <c r="G99" s="9" t="s">
        <v>98</v>
      </c>
      <c r="H99" s="9" t="s">
        <v>98</v>
      </c>
      <c r="I99" s="9" t="s">
        <v>98</v>
      </c>
      <c r="J99" s="21">
        <v>0</v>
      </c>
      <c r="K99" s="20"/>
    </row>
    <row r="100" spans="1:11">
      <c r="A100" s="6" t="s">
        <v>391</v>
      </c>
      <c r="B100" s="8"/>
      <c r="C100" s="8">
        <v>0</v>
      </c>
      <c r="D100" s="9">
        <v>0</v>
      </c>
      <c r="E100" s="9" t="s">
        <v>354</v>
      </c>
      <c r="F100" s="17">
        <v>0</v>
      </c>
      <c r="G100" s="9" t="s">
        <v>98</v>
      </c>
      <c r="H100" s="9" t="s">
        <v>98</v>
      </c>
      <c r="I100" s="9" t="s">
        <v>98</v>
      </c>
      <c r="J100" s="21">
        <v>0</v>
      </c>
      <c r="K100" s="20"/>
    </row>
    <row r="101" spans="1:11">
      <c r="A101" s="6" t="s">
        <v>190</v>
      </c>
      <c r="B101" s="8">
        <v>0</v>
      </c>
      <c r="C101" s="8">
        <v>0</v>
      </c>
      <c r="D101" s="9">
        <v>0</v>
      </c>
      <c r="E101" s="9" t="s">
        <v>169</v>
      </c>
      <c r="F101" s="17">
        <v>0</v>
      </c>
      <c r="G101" s="9" t="s">
        <v>98</v>
      </c>
      <c r="H101" s="9" t="s">
        <v>98</v>
      </c>
      <c r="I101" s="9" t="s">
        <v>98</v>
      </c>
      <c r="J101" s="21">
        <v>0</v>
      </c>
      <c r="K101" s="20"/>
    </row>
    <row r="102" spans="1:11">
      <c r="A102" s="6" t="s">
        <v>191</v>
      </c>
      <c r="B102" s="8">
        <v>0</v>
      </c>
      <c r="C102" s="8">
        <v>0</v>
      </c>
      <c r="D102" s="9">
        <v>0</v>
      </c>
      <c r="E102" s="9" t="s">
        <v>169</v>
      </c>
      <c r="F102" s="17">
        <v>0</v>
      </c>
      <c r="G102" s="9" t="s">
        <v>98</v>
      </c>
      <c r="H102" s="9" t="s">
        <v>98</v>
      </c>
      <c r="I102" s="9" t="s">
        <v>98</v>
      </c>
      <c r="J102" s="21">
        <v>0</v>
      </c>
      <c r="K102" s="20"/>
    </row>
    <row r="103" spans="1:11">
      <c r="A103" s="6" t="s">
        <v>127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98</v>
      </c>
      <c r="J103" s="21">
        <v>0</v>
      </c>
      <c r="K103" s="20"/>
    </row>
    <row r="104" spans="1:11">
      <c r="A104" s="6" t="s">
        <v>128</v>
      </c>
      <c r="B104" s="8">
        <v>0</v>
      </c>
      <c r="C104" s="8">
        <v>0</v>
      </c>
      <c r="D104" s="9">
        <v>0</v>
      </c>
      <c r="E104" s="9" t="s">
        <v>169</v>
      </c>
      <c r="F104" s="17">
        <v>0</v>
      </c>
      <c r="G104" s="9" t="s">
        <v>98</v>
      </c>
      <c r="H104" s="9" t="s">
        <v>98</v>
      </c>
      <c r="I104" s="9" t="s">
        <v>98</v>
      </c>
      <c r="J104" s="21">
        <v>0</v>
      </c>
      <c r="K104" s="20"/>
    </row>
    <row r="105" spans="1:11">
      <c r="A105" s="6" t="s">
        <v>101</v>
      </c>
      <c r="B105" s="8">
        <v>0</v>
      </c>
      <c r="C105" s="8">
        <v>0</v>
      </c>
      <c r="D105" s="9">
        <v>0</v>
      </c>
      <c r="E105" s="9" t="s">
        <v>169</v>
      </c>
      <c r="F105" s="17">
        <v>0</v>
      </c>
      <c r="G105" s="9" t="s">
        <v>98</v>
      </c>
      <c r="H105" s="9" t="s">
        <v>98</v>
      </c>
      <c r="I105" s="9" t="s">
        <v>98</v>
      </c>
      <c r="J105" s="21">
        <v>0</v>
      </c>
      <c r="K105" s="20"/>
    </row>
    <row r="106" spans="1:11">
      <c r="A106" s="6" t="s">
        <v>13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98</v>
      </c>
      <c r="J106" s="21">
        <v>0</v>
      </c>
      <c r="K106" s="20"/>
    </row>
    <row r="107" spans="1:11">
      <c r="A107" s="6" t="s">
        <v>301</v>
      </c>
      <c r="B107" s="8">
        <v>1</v>
      </c>
      <c r="C107" s="8">
        <v>1</v>
      </c>
      <c r="D107" s="9">
        <v>5.1848395292165709E-5</v>
      </c>
      <c r="E107" s="9" t="s">
        <v>354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81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98</v>
      </c>
      <c r="J108" s="21">
        <v>0</v>
      </c>
      <c r="K108" s="20"/>
    </row>
    <row r="109" spans="1:11">
      <c r="A109" s="6" t="s">
        <v>14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98</v>
      </c>
      <c r="J109" s="21">
        <v>0</v>
      </c>
      <c r="K109" s="20"/>
    </row>
    <row r="110" spans="1:11">
      <c r="A110" s="6" t="s">
        <v>241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98</v>
      </c>
      <c r="J110" s="21">
        <v>0</v>
      </c>
      <c r="K110" s="20"/>
    </row>
    <row r="111" spans="1:11">
      <c r="A111" s="6" t="s">
        <v>392</v>
      </c>
      <c r="B111" s="8"/>
      <c r="C111" s="8">
        <v>1</v>
      </c>
      <c r="D111" s="9">
        <v>5.1848395292165709E-5</v>
      </c>
      <c r="E111" s="9" t="s">
        <v>354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82</v>
      </c>
      <c r="B112" s="8">
        <v>0</v>
      </c>
      <c r="C112" s="8">
        <v>0</v>
      </c>
      <c r="D112" s="9">
        <v>0</v>
      </c>
      <c r="E112" s="9" t="s">
        <v>169</v>
      </c>
      <c r="F112" s="17">
        <v>0</v>
      </c>
      <c r="G112" s="9" t="s">
        <v>98</v>
      </c>
      <c r="H112" s="9" t="s">
        <v>98</v>
      </c>
      <c r="I112" s="9" t="s">
        <v>98</v>
      </c>
      <c r="J112" s="21">
        <v>0</v>
      </c>
      <c r="K112" s="20"/>
    </row>
    <row r="113" spans="1:11">
      <c r="A113" s="6" t="s">
        <v>302</v>
      </c>
      <c r="B113" s="8">
        <v>0</v>
      </c>
      <c r="C113" s="8">
        <v>0</v>
      </c>
      <c r="D113" s="9">
        <v>0</v>
      </c>
      <c r="E113" s="9" t="s">
        <v>354</v>
      </c>
      <c r="F113" s="17">
        <v>0</v>
      </c>
      <c r="G113" s="9" t="s">
        <v>98</v>
      </c>
      <c r="H113" s="9" t="s">
        <v>98</v>
      </c>
      <c r="I113" s="9" t="s">
        <v>98</v>
      </c>
      <c r="J113" s="21">
        <v>0</v>
      </c>
      <c r="K113" s="20"/>
    </row>
    <row r="114" spans="1:11">
      <c r="A114" s="6" t="s">
        <v>102</v>
      </c>
      <c r="B114" s="8">
        <v>0</v>
      </c>
      <c r="C114" s="8">
        <v>1</v>
      </c>
      <c r="D114" s="9">
        <v>5.1848395292165709E-5</v>
      </c>
      <c r="E114" s="9" t="s">
        <v>169</v>
      </c>
      <c r="F114" s="17">
        <v>1</v>
      </c>
      <c r="G114" s="9">
        <v>1</v>
      </c>
      <c r="H114" s="9">
        <v>0</v>
      </c>
      <c r="I114" s="9" t="s">
        <v>98</v>
      </c>
      <c r="J114" s="21">
        <v>0</v>
      </c>
      <c r="K114" s="20"/>
    </row>
    <row r="115" spans="1:11">
      <c r="A115" s="6" t="s">
        <v>393</v>
      </c>
      <c r="B115" s="8"/>
      <c r="C115" s="8">
        <v>1</v>
      </c>
      <c r="D115" s="9">
        <v>5.1848395292165709E-5</v>
      </c>
      <c r="E115" s="9" t="s">
        <v>354</v>
      </c>
      <c r="F115" s="17">
        <v>1</v>
      </c>
      <c r="G115" s="9">
        <v>1</v>
      </c>
      <c r="H115" s="9">
        <v>0</v>
      </c>
      <c r="I115" s="9" t="s">
        <v>98</v>
      </c>
      <c r="J115" s="21">
        <v>0</v>
      </c>
      <c r="K115" s="20"/>
    </row>
    <row r="116" spans="1:11">
      <c r="A116" s="6" t="s">
        <v>15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98</v>
      </c>
      <c r="J116" s="21">
        <v>0</v>
      </c>
      <c r="K116" s="20"/>
    </row>
    <row r="117" spans="1:11">
      <c r="A117" s="6" t="s">
        <v>192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303</v>
      </c>
      <c r="B118" s="8">
        <v>1</v>
      </c>
      <c r="C118" s="8">
        <v>2</v>
      </c>
      <c r="D118" s="9">
        <v>1.0369679058433142E-4</v>
      </c>
      <c r="E118" s="9" t="s">
        <v>354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242</v>
      </c>
      <c r="B119" s="8">
        <v>0</v>
      </c>
      <c r="C119" s="8">
        <v>0</v>
      </c>
      <c r="D119" s="9">
        <v>0</v>
      </c>
      <c r="E119" s="9" t="s">
        <v>169</v>
      </c>
      <c r="F119" s="17">
        <v>0</v>
      </c>
      <c r="G119" s="9" t="s">
        <v>98</v>
      </c>
      <c r="H119" s="9" t="s">
        <v>98</v>
      </c>
      <c r="I119" s="9" t="s">
        <v>98</v>
      </c>
      <c r="J119" s="21">
        <v>0</v>
      </c>
      <c r="K119" s="20"/>
    </row>
    <row r="120" spans="1:11">
      <c r="A120" s="6" t="s">
        <v>394</v>
      </c>
      <c r="B120" s="8"/>
      <c r="C120" s="8">
        <v>0</v>
      </c>
      <c r="D120" s="9">
        <v>0</v>
      </c>
      <c r="E120" s="9" t="s">
        <v>354</v>
      </c>
      <c r="F120" s="17">
        <v>0</v>
      </c>
      <c r="G120" s="9" t="s">
        <v>98</v>
      </c>
      <c r="H120" s="9" t="s">
        <v>98</v>
      </c>
      <c r="I120" s="9" t="s">
        <v>98</v>
      </c>
      <c r="J120" s="21">
        <v>0</v>
      </c>
      <c r="K120" s="20"/>
    </row>
    <row r="121" spans="1:11">
      <c r="A121" s="6" t="s">
        <v>243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98</v>
      </c>
      <c r="H121" s="9" t="s">
        <v>98</v>
      </c>
      <c r="I121" s="9" t="s">
        <v>98</v>
      </c>
      <c r="J121" s="21">
        <v>0</v>
      </c>
      <c r="K121" s="20"/>
    </row>
    <row r="122" spans="1:11">
      <c r="A122" s="6" t="s">
        <v>193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98</v>
      </c>
      <c r="J122" s="21">
        <v>0</v>
      </c>
      <c r="K122" s="20"/>
    </row>
    <row r="123" spans="1:11">
      <c r="A123" s="6" t="s">
        <v>395</v>
      </c>
      <c r="B123" s="8"/>
      <c r="C123" s="8">
        <v>0</v>
      </c>
      <c r="D123" s="9">
        <v>0</v>
      </c>
      <c r="E123" s="9" t="s">
        <v>354</v>
      </c>
      <c r="F123" s="17">
        <v>0</v>
      </c>
      <c r="G123" s="9" t="s">
        <v>98</v>
      </c>
      <c r="H123" s="9" t="s">
        <v>98</v>
      </c>
      <c r="I123" s="9" t="s">
        <v>98</v>
      </c>
      <c r="J123" s="21">
        <v>0</v>
      </c>
      <c r="K123" s="20"/>
    </row>
    <row r="124" spans="1:11">
      <c r="A124" s="6" t="s">
        <v>16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98</v>
      </c>
      <c r="J124" s="21">
        <v>0</v>
      </c>
      <c r="K124" s="20"/>
    </row>
    <row r="125" spans="1:11">
      <c r="A125" s="6" t="s">
        <v>129</v>
      </c>
      <c r="B125" s="8">
        <v>0</v>
      </c>
      <c r="C125" s="8">
        <v>0</v>
      </c>
      <c r="D125" s="9">
        <v>0</v>
      </c>
      <c r="E125" s="9" t="s">
        <v>169</v>
      </c>
      <c r="F125" s="17">
        <v>0</v>
      </c>
      <c r="G125" s="9" t="s">
        <v>98</v>
      </c>
      <c r="H125" s="9" t="s">
        <v>98</v>
      </c>
      <c r="I125" s="9" t="s">
        <v>98</v>
      </c>
      <c r="J125" s="21">
        <v>0</v>
      </c>
      <c r="K125" s="20"/>
    </row>
    <row r="126" spans="1:11">
      <c r="A126" s="6" t="s">
        <v>194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98</v>
      </c>
      <c r="J126" s="21">
        <v>0</v>
      </c>
      <c r="K126" s="20"/>
    </row>
    <row r="127" spans="1:11">
      <c r="A127" s="6" t="s">
        <v>195</v>
      </c>
      <c r="B127" s="8">
        <v>0</v>
      </c>
      <c r="C127" s="8">
        <v>1</v>
      </c>
      <c r="D127" s="9">
        <v>5.1848395292165709E-5</v>
      </c>
      <c r="E127" s="9" t="s">
        <v>169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196</v>
      </c>
      <c r="B128" s="8">
        <v>0</v>
      </c>
      <c r="C128" s="8">
        <v>0</v>
      </c>
      <c r="D128" s="9">
        <v>0</v>
      </c>
      <c r="E128" s="9" t="s">
        <v>169</v>
      </c>
      <c r="F128" s="17">
        <v>0</v>
      </c>
      <c r="G128" s="9" t="s">
        <v>98</v>
      </c>
      <c r="H128" s="9" t="s">
        <v>98</v>
      </c>
      <c r="I128" s="9" t="s">
        <v>98</v>
      </c>
      <c r="J128" s="21">
        <v>0</v>
      </c>
      <c r="K128" s="20"/>
    </row>
    <row r="129" spans="1:11">
      <c r="A129" s="6" t="s">
        <v>17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98</v>
      </c>
      <c r="J129" s="21">
        <v>0</v>
      </c>
      <c r="K129" s="20"/>
    </row>
    <row r="130" spans="1:11">
      <c r="A130" s="6" t="s">
        <v>130</v>
      </c>
      <c r="B130" s="8">
        <v>0</v>
      </c>
      <c r="C130" s="8">
        <v>0</v>
      </c>
      <c r="D130" s="9">
        <v>0</v>
      </c>
      <c r="E130" s="9" t="s">
        <v>169</v>
      </c>
      <c r="F130" s="17">
        <v>0</v>
      </c>
      <c r="G130" s="9" t="s">
        <v>98</v>
      </c>
      <c r="H130" s="9" t="s">
        <v>98</v>
      </c>
      <c r="I130" s="9" t="s">
        <v>98</v>
      </c>
      <c r="J130" s="21">
        <v>0</v>
      </c>
      <c r="K130" s="20"/>
    </row>
    <row r="131" spans="1:11">
      <c r="A131" s="6" t="s">
        <v>18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98</v>
      </c>
      <c r="H131" s="9" t="s">
        <v>98</v>
      </c>
      <c r="I131" s="9" t="s">
        <v>98</v>
      </c>
      <c r="J131" s="21">
        <v>0</v>
      </c>
      <c r="K131" s="20"/>
    </row>
    <row r="132" spans="1:11">
      <c r="A132" s="6" t="s">
        <v>19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396</v>
      </c>
      <c r="B133" s="8"/>
      <c r="C133" s="8">
        <v>0</v>
      </c>
      <c r="D133" s="9">
        <v>0</v>
      </c>
      <c r="E133" s="9" t="s">
        <v>354</v>
      </c>
      <c r="F133" s="17">
        <v>0</v>
      </c>
      <c r="G133" s="9" t="s">
        <v>98</v>
      </c>
      <c r="H133" s="9" t="s">
        <v>98</v>
      </c>
      <c r="I133" s="9" t="s">
        <v>98</v>
      </c>
      <c r="J133" s="21">
        <v>0</v>
      </c>
      <c r="K133" s="20"/>
    </row>
    <row r="134" spans="1:11">
      <c r="A134" s="6" t="s">
        <v>397</v>
      </c>
      <c r="B134" s="8"/>
      <c r="C134" s="8">
        <v>230</v>
      </c>
      <c r="D134" s="9">
        <v>1.1925130917198113E-2</v>
      </c>
      <c r="E134" s="9" t="s">
        <v>354</v>
      </c>
      <c r="F134" s="17">
        <v>213</v>
      </c>
      <c r="G134" s="9">
        <v>0.97652582159624413</v>
      </c>
      <c r="H134" s="9">
        <v>0.12206572769953052</v>
      </c>
      <c r="I134" s="9" t="s">
        <v>98</v>
      </c>
      <c r="J134" s="21">
        <v>0</v>
      </c>
      <c r="K134" s="20"/>
    </row>
    <row r="135" spans="1:11">
      <c r="A135" s="6" t="s">
        <v>304</v>
      </c>
      <c r="B135" s="8">
        <v>1</v>
      </c>
      <c r="C135" s="8">
        <v>1</v>
      </c>
      <c r="D135" s="9">
        <v>5.1848395292165709E-5</v>
      </c>
      <c r="E135" s="9" t="s">
        <v>354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197</v>
      </c>
      <c r="B136" s="8">
        <v>0</v>
      </c>
      <c r="C136" s="8">
        <v>0</v>
      </c>
      <c r="D136" s="9">
        <v>0</v>
      </c>
      <c r="E136" s="9" t="s">
        <v>169</v>
      </c>
      <c r="F136" s="17">
        <v>0</v>
      </c>
      <c r="G136" s="9" t="s">
        <v>98</v>
      </c>
      <c r="H136" s="9" t="s">
        <v>98</v>
      </c>
      <c r="I136" s="9" t="s">
        <v>98</v>
      </c>
      <c r="J136" s="21">
        <v>0</v>
      </c>
      <c r="K136" s="20"/>
    </row>
    <row r="137" spans="1:11">
      <c r="A137" s="6" t="s">
        <v>398</v>
      </c>
      <c r="B137" s="8"/>
      <c r="C137" s="8">
        <v>1</v>
      </c>
      <c r="D137" s="9">
        <v>5.1848395292165709E-5</v>
      </c>
      <c r="E137" s="9" t="s">
        <v>354</v>
      </c>
      <c r="F137" s="17">
        <v>1</v>
      </c>
      <c r="G137" s="9">
        <v>1</v>
      </c>
      <c r="H137" s="9">
        <v>0</v>
      </c>
      <c r="I137" s="9" t="s">
        <v>98</v>
      </c>
      <c r="J137" s="21">
        <v>0</v>
      </c>
      <c r="K137" s="20"/>
    </row>
    <row r="138" spans="1:11">
      <c r="A138" s="6" t="s">
        <v>103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399</v>
      </c>
      <c r="B139" s="8"/>
      <c r="C139" s="8">
        <v>4</v>
      </c>
      <c r="D139" s="9">
        <v>2.0739358116866283E-4</v>
      </c>
      <c r="E139" s="9" t="s">
        <v>354</v>
      </c>
      <c r="F139" s="17">
        <v>3</v>
      </c>
      <c r="G139" s="9">
        <v>1</v>
      </c>
      <c r="H139" s="9">
        <v>0</v>
      </c>
      <c r="I139" s="9" t="s">
        <v>98</v>
      </c>
      <c r="J139" s="21">
        <v>0</v>
      </c>
      <c r="K139" s="20"/>
    </row>
    <row r="140" spans="1:11">
      <c r="A140" s="6" t="s">
        <v>400</v>
      </c>
      <c r="B140" s="8"/>
      <c r="C140" s="8">
        <v>0</v>
      </c>
      <c r="D140" s="9">
        <v>0</v>
      </c>
      <c r="E140" s="9" t="s">
        <v>354</v>
      </c>
      <c r="F140" s="17">
        <v>0</v>
      </c>
      <c r="G140" s="9" t="s">
        <v>98</v>
      </c>
      <c r="H140" s="9" t="s">
        <v>98</v>
      </c>
      <c r="I140" s="9" t="s">
        <v>98</v>
      </c>
      <c r="J140" s="21">
        <v>0</v>
      </c>
      <c r="K140" s="20"/>
    </row>
    <row r="141" spans="1:11">
      <c r="A141" s="6" t="s">
        <v>401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98</v>
      </c>
      <c r="H141" s="9" t="s">
        <v>98</v>
      </c>
      <c r="I141" s="9" t="s">
        <v>98</v>
      </c>
      <c r="J141" s="21">
        <v>0</v>
      </c>
      <c r="K141" s="20"/>
    </row>
    <row r="142" spans="1:11">
      <c r="A142" s="6" t="s">
        <v>244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104</v>
      </c>
      <c r="B143" s="8">
        <v>0</v>
      </c>
      <c r="C143" s="8">
        <v>0</v>
      </c>
      <c r="D143" s="9">
        <v>0</v>
      </c>
      <c r="E143" s="9" t="s">
        <v>169</v>
      </c>
      <c r="F143" s="17">
        <v>0</v>
      </c>
      <c r="G143" s="9" t="s">
        <v>98</v>
      </c>
      <c r="H143" s="9" t="s">
        <v>98</v>
      </c>
      <c r="I143" s="9" t="s">
        <v>98</v>
      </c>
      <c r="J143" s="21">
        <v>0</v>
      </c>
      <c r="K143" s="20"/>
    </row>
    <row r="144" spans="1:11">
      <c r="A144" s="6" t="s">
        <v>245</v>
      </c>
      <c r="B144" s="8">
        <v>0</v>
      </c>
      <c r="C144" s="8">
        <v>1</v>
      </c>
      <c r="D144" s="9">
        <v>5.1848395292165709E-5</v>
      </c>
      <c r="E144" s="9" t="s">
        <v>169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83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131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98</v>
      </c>
      <c r="J146" s="21">
        <v>0</v>
      </c>
      <c r="K146" s="20"/>
    </row>
    <row r="147" spans="1:11">
      <c r="A147" s="6" t="s">
        <v>246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98</v>
      </c>
      <c r="H147" s="9" t="s">
        <v>98</v>
      </c>
      <c r="I147" s="9" t="s">
        <v>98</v>
      </c>
      <c r="J147" s="21">
        <v>0</v>
      </c>
      <c r="K147" s="20"/>
    </row>
    <row r="148" spans="1:11">
      <c r="A148" s="6" t="s">
        <v>20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84</v>
      </c>
      <c r="B149" s="8">
        <v>0</v>
      </c>
      <c r="C149" s="8">
        <v>0</v>
      </c>
      <c r="D149" s="9">
        <v>0</v>
      </c>
      <c r="E149" s="9" t="s">
        <v>169</v>
      </c>
      <c r="F149" s="17">
        <v>0</v>
      </c>
      <c r="G149" s="9" t="s">
        <v>98</v>
      </c>
      <c r="H149" s="9" t="s">
        <v>98</v>
      </c>
      <c r="I149" s="9" t="s">
        <v>98</v>
      </c>
      <c r="J149" s="21">
        <v>0</v>
      </c>
      <c r="K149" s="20"/>
    </row>
    <row r="150" spans="1:11">
      <c r="A150" s="6" t="s">
        <v>305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98</v>
      </c>
      <c r="H150" s="9" t="s">
        <v>98</v>
      </c>
      <c r="I150" s="9" t="s">
        <v>98</v>
      </c>
      <c r="J150" s="21">
        <v>0</v>
      </c>
      <c r="K150" s="20"/>
    </row>
    <row r="151" spans="1:11">
      <c r="A151" s="6" t="s">
        <v>306</v>
      </c>
      <c r="B151" s="8">
        <v>1</v>
      </c>
      <c r="C151" s="8">
        <v>0</v>
      </c>
      <c r="D151" s="9">
        <v>0</v>
      </c>
      <c r="E151" s="9" t="s">
        <v>354</v>
      </c>
      <c r="F151" s="17">
        <v>0</v>
      </c>
      <c r="G151" s="9" t="s">
        <v>98</v>
      </c>
      <c r="H151" s="9" t="s">
        <v>98</v>
      </c>
      <c r="I151" s="9" t="s">
        <v>98</v>
      </c>
      <c r="J151" s="21">
        <v>0</v>
      </c>
      <c r="K151" s="20"/>
    </row>
    <row r="152" spans="1:11">
      <c r="A152" s="6" t="s">
        <v>402</v>
      </c>
      <c r="B152" s="8"/>
      <c r="C152" s="8">
        <v>0</v>
      </c>
      <c r="D152" s="9">
        <v>0</v>
      </c>
      <c r="E152" s="9" t="s">
        <v>354</v>
      </c>
      <c r="F152" s="17">
        <v>0</v>
      </c>
      <c r="G152" s="9" t="s">
        <v>98</v>
      </c>
      <c r="H152" s="9" t="s">
        <v>98</v>
      </c>
      <c r="I152" s="9" t="s">
        <v>98</v>
      </c>
      <c r="J152" s="21">
        <v>0</v>
      </c>
      <c r="K152" s="20"/>
    </row>
    <row r="153" spans="1:11">
      <c r="A153" s="6" t="s">
        <v>307</v>
      </c>
      <c r="B153" s="8">
        <v>1</v>
      </c>
      <c r="C153" s="8">
        <v>1</v>
      </c>
      <c r="D153" s="9">
        <v>5.1848395292165709E-5</v>
      </c>
      <c r="E153" s="9" t="s">
        <v>354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403</v>
      </c>
      <c r="B154" s="8"/>
      <c r="C154" s="8">
        <v>0</v>
      </c>
      <c r="D154" s="9">
        <v>0</v>
      </c>
      <c r="E154" s="9" t="s">
        <v>354</v>
      </c>
      <c r="F154" s="17">
        <v>0</v>
      </c>
      <c r="G154" s="9" t="s">
        <v>98</v>
      </c>
      <c r="H154" s="9" t="s">
        <v>98</v>
      </c>
      <c r="I154" s="9" t="s">
        <v>98</v>
      </c>
      <c r="J154" s="21">
        <v>0</v>
      </c>
      <c r="K154" s="20"/>
    </row>
    <row r="155" spans="1:11">
      <c r="A155" s="6" t="s">
        <v>404</v>
      </c>
      <c r="B155" s="8"/>
      <c r="C155" s="8">
        <v>1</v>
      </c>
      <c r="D155" s="9">
        <v>5.1848395292165709E-5</v>
      </c>
      <c r="E155" s="9" t="s">
        <v>354</v>
      </c>
      <c r="F155" s="17">
        <v>1</v>
      </c>
      <c r="G155" s="9">
        <v>0</v>
      </c>
      <c r="H155" s="9">
        <v>1</v>
      </c>
      <c r="I155" s="9" t="s">
        <v>98</v>
      </c>
      <c r="J155" s="21">
        <v>0</v>
      </c>
      <c r="K155" s="20"/>
    </row>
    <row r="156" spans="1:11">
      <c r="A156" s="6" t="s">
        <v>85</v>
      </c>
      <c r="B156" s="8">
        <v>0</v>
      </c>
      <c r="C156" s="8">
        <v>0</v>
      </c>
      <c r="D156" s="9">
        <v>0</v>
      </c>
      <c r="E156" s="9" t="s">
        <v>169</v>
      </c>
      <c r="F156" s="17">
        <v>0</v>
      </c>
      <c r="G156" s="9" t="s">
        <v>98</v>
      </c>
      <c r="H156" s="9" t="s">
        <v>98</v>
      </c>
      <c r="I156" s="9" t="s">
        <v>98</v>
      </c>
      <c r="J156" s="21">
        <v>0</v>
      </c>
      <c r="K156" s="20"/>
    </row>
    <row r="157" spans="1:11">
      <c r="A157" s="6" t="s">
        <v>308</v>
      </c>
      <c r="B157" s="8">
        <v>1</v>
      </c>
      <c r="C157" s="8">
        <v>0</v>
      </c>
      <c r="D157" s="9">
        <v>0</v>
      </c>
      <c r="E157" s="9" t="s">
        <v>354</v>
      </c>
      <c r="F157" s="17">
        <v>0</v>
      </c>
      <c r="G157" s="9" t="s">
        <v>98</v>
      </c>
      <c r="H157" s="9" t="s">
        <v>98</v>
      </c>
      <c r="I157" s="9" t="s">
        <v>98</v>
      </c>
      <c r="J157" s="21">
        <v>0</v>
      </c>
      <c r="K157" s="20"/>
    </row>
    <row r="158" spans="1:11">
      <c r="A158" s="6" t="s">
        <v>309</v>
      </c>
      <c r="B158" s="8">
        <v>1</v>
      </c>
      <c r="C158" s="8">
        <v>0</v>
      </c>
      <c r="D158" s="9">
        <v>0</v>
      </c>
      <c r="E158" s="9" t="s">
        <v>354</v>
      </c>
      <c r="F158" s="17">
        <v>1</v>
      </c>
      <c r="G158" s="9">
        <v>1</v>
      </c>
      <c r="H158" s="9">
        <v>1</v>
      </c>
      <c r="I158" s="9" t="s">
        <v>98</v>
      </c>
      <c r="J158" s="21">
        <v>0</v>
      </c>
      <c r="K158" s="20"/>
    </row>
    <row r="159" spans="1:11">
      <c r="A159" s="6" t="s">
        <v>310</v>
      </c>
      <c r="B159" s="8">
        <v>1</v>
      </c>
      <c r="C159" s="8">
        <v>2</v>
      </c>
      <c r="D159" s="9">
        <v>1.0369679058433142E-4</v>
      </c>
      <c r="E159" s="9" t="s">
        <v>354</v>
      </c>
      <c r="F159" s="17">
        <v>2</v>
      </c>
      <c r="G159" s="9">
        <v>1</v>
      </c>
      <c r="H159" s="9">
        <v>0</v>
      </c>
      <c r="I159" s="9" t="s">
        <v>98</v>
      </c>
      <c r="J159" s="21">
        <v>0</v>
      </c>
      <c r="K159" s="20"/>
    </row>
    <row r="160" spans="1:11">
      <c r="A160" s="6" t="s">
        <v>311</v>
      </c>
      <c r="B160" s="8">
        <v>2</v>
      </c>
      <c r="C160" s="8">
        <v>3</v>
      </c>
      <c r="D160" s="9">
        <v>1.5554518587649713E-4</v>
      </c>
      <c r="E160" s="9" t="s">
        <v>354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172</v>
      </c>
      <c r="B161" s="8">
        <v>0</v>
      </c>
      <c r="C161" s="8">
        <v>0</v>
      </c>
      <c r="D161" s="9">
        <v>0</v>
      </c>
      <c r="E161" s="9" t="s">
        <v>169</v>
      </c>
      <c r="F161" s="17">
        <v>0</v>
      </c>
      <c r="G161" s="9" t="s">
        <v>98</v>
      </c>
      <c r="H161" s="9" t="s">
        <v>98</v>
      </c>
      <c r="I161" s="9" t="s">
        <v>98</v>
      </c>
      <c r="J161" s="21">
        <v>0</v>
      </c>
      <c r="K161" s="20"/>
    </row>
    <row r="162" spans="1:11">
      <c r="A162" s="6" t="s">
        <v>198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98</v>
      </c>
      <c r="H162" s="9" t="s">
        <v>98</v>
      </c>
      <c r="I162" s="9" t="s">
        <v>98</v>
      </c>
      <c r="J162" s="21">
        <v>0</v>
      </c>
      <c r="K162" s="20"/>
    </row>
    <row r="163" spans="1:11">
      <c r="A163" s="6" t="s">
        <v>105</v>
      </c>
      <c r="B163" s="8">
        <v>0</v>
      </c>
      <c r="C163" s="8">
        <v>0</v>
      </c>
      <c r="D163" s="9">
        <v>0</v>
      </c>
      <c r="E163" s="9" t="s">
        <v>169</v>
      </c>
      <c r="F163" s="17">
        <v>0</v>
      </c>
      <c r="G163" s="9" t="s">
        <v>98</v>
      </c>
      <c r="H163" s="9" t="s">
        <v>98</v>
      </c>
      <c r="I163" s="9" t="s">
        <v>98</v>
      </c>
      <c r="J163" s="21">
        <v>0</v>
      </c>
      <c r="K163" s="20"/>
    </row>
    <row r="164" spans="1:11">
      <c r="A164" s="6" t="s">
        <v>106</v>
      </c>
      <c r="B164" s="8">
        <v>0</v>
      </c>
      <c r="C164" s="8">
        <v>0</v>
      </c>
      <c r="D164" s="9">
        <v>0</v>
      </c>
      <c r="E164" s="9" t="s">
        <v>169</v>
      </c>
      <c r="F164" s="17">
        <v>0</v>
      </c>
      <c r="G164" s="9" t="s">
        <v>98</v>
      </c>
      <c r="H164" s="9" t="s">
        <v>98</v>
      </c>
      <c r="I164" s="9" t="s">
        <v>98</v>
      </c>
      <c r="J164" s="21">
        <v>0</v>
      </c>
      <c r="K164" s="20"/>
    </row>
    <row r="165" spans="1:11">
      <c r="A165" s="6" t="s">
        <v>132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312</v>
      </c>
      <c r="B166" s="8">
        <v>0</v>
      </c>
      <c r="C166" s="8">
        <v>0</v>
      </c>
      <c r="D166" s="9">
        <v>0</v>
      </c>
      <c r="E166" s="9" t="s">
        <v>354</v>
      </c>
      <c r="F166" s="17">
        <v>0</v>
      </c>
      <c r="G166" s="9" t="s">
        <v>98</v>
      </c>
      <c r="H166" s="9" t="s">
        <v>98</v>
      </c>
      <c r="I166" s="9" t="s">
        <v>98</v>
      </c>
      <c r="J166" s="21">
        <v>0</v>
      </c>
      <c r="K166" s="20"/>
    </row>
    <row r="167" spans="1:11">
      <c r="A167" s="6" t="s">
        <v>86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133</v>
      </c>
      <c r="B168" s="8">
        <v>0</v>
      </c>
      <c r="C168" s="8">
        <v>0</v>
      </c>
      <c r="D168" s="9">
        <v>0</v>
      </c>
      <c r="E168" s="9" t="s">
        <v>169</v>
      </c>
      <c r="F168" s="17">
        <v>0</v>
      </c>
      <c r="G168" s="9" t="s">
        <v>98</v>
      </c>
      <c r="H168" s="9" t="s">
        <v>98</v>
      </c>
      <c r="I168" s="9" t="s">
        <v>98</v>
      </c>
      <c r="J168" s="21">
        <v>0</v>
      </c>
      <c r="K168" s="20"/>
    </row>
    <row r="169" spans="1:11">
      <c r="A169" s="6" t="s">
        <v>405</v>
      </c>
      <c r="B169" s="8"/>
      <c r="C169" s="8">
        <v>8</v>
      </c>
      <c r="D169" s="9">
        <v>4.1478716233732567E-4</v>
      </c>
      <c r="E169" s="9" t="s">
        <v>169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313</v>
      </c>
      <c r="B170" s="8">
        <v>2</v>
      </c>
      <c r="C170" s="8">
        <v>0</v>
      </c>
      <c r="D170" s="9">
        <v>0</v>
      </c>
      <c r="E170" s="9" t="s">
        <v>354</v>
      </c>
      <c r="F170" s="17">
        <v>1</v>
      </c>
      <c r="G170" s="9">
        <v>1</v>
      </c>
      <c r="H170" s="9">
        <v>1</v>
      </c>
      <c r="I170" s="9" t="s">
        <v>98</v>
      </c>
      <c r="J170" s="21">
        <v>0</v>
      </c>
      <c r="K170" s="20"/>
    </row>
    <row r="171" spans="1:11">
      <c r="A171" s="6" t="s">
        <v>247</v>
      </c>
      <c r="B171" s="8">
        <v>0</v>
      </c>
      <c r="C171" s="8">
        <v>0</v>
      </c>
      <c r="D171" s="9">
        <v>0</v>
      </c>
      <c r="E171" s="9" t="s">
        <v>169</v>
      </c>
      <c r="F171" s="17">
        <v>0</v>
      </c>
      <c r="G171" s="9" t="s">
        <v>98</v>
      </c>
      <c r="H171" s="9" t="s">
        <v>98</v>
      </c>
      <c r="I171" s="9" t="s">
        <v>98</v>
      </c>
      <c r="J171" s="21">
        <v>0</v>
      </c>
      <c r="K171" s="20"/>
    </row>
    <row r="172" spans="1:11">
      <c r="A172" s="6" t="s">
        <v>248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98</v>
      </c>
      <c r="J172" s="21">
        <v>0</v>
      </c>
      <c r="K172" s="20"/>
    </row>
    <row r="173" spans="1:11">
      <c r="A173" s="6" t="s">
        <v>406</v>
      </c>
      <c r="B173" s="8"/>
      <c r="C173" s="8">
        <v>0</v>
      </c>
      <c r="D173" s="9">
        <v>0</v>
      </c>
      <c r="E173" s="9" t="s">
        <v>354</v>
      </c>
      <c r="F173" s="17">
        <v>0</v>
      </c>
      <c r="G173" s="9" t="s">
        <v>98</v>
      </c>
      <c r="H173" s="9" t="s">
        <v>98</v>
      </c>
      <c r="I173" s="9" t="s">
        <v>98</v>
      </c>
      <c r="J173" s="21">
        <v>0</v>
      </c>
      <c r="K173" s="20"/>
    </row>
    <row r="174" spans="1:11">
      <c r="A174" s="6" t="s">
        <v>134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249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98</v>
      </c>
      <c r="J175" s="21">
        <v>0</v>
      </c>
      <c r="K175" s="20"/>
    </row>
    <row r="176" spans="1:11">
      <c r="A176" s="6" t="s">
        <v>199</v>
      </c>
      <c r="B176" s="8">
        <v>0</v>
      </c>
      <c r="C176" s="8">
        <v>0</v>
      </c>
      <c r="D176" s="9">
        <v>0</v>
      </c>
      <c r="E176" s="9" t="s">
        <v>169</v>
      </c>
      <c r="F176" s="17">
        <v>0</v>
      </c>
      <c r="G176" s="9" t="s">
        <v>98</v>
      </c>
      <c r="H176" s="9" t="s">
        <v>98</v>
      </c>
      <c r="I176" s="9" t="s">
        <v>98</v>
      </c>
      <c r="J176" s="21">
        <v>0</v>
      </c>
      <c r="K176" s="20"/>
    </row>
    <row r="177" spans="1:11">
      <c r="A177" s="6" t="s">
        <v>21</v>
      </c>
      <c r="B177" s="8">
        <v>0</v>
      </c>
      <c r="C177" s="8">
        <v>0</v>
      </c>
      <c r="D177" s="9">
        <v>0</v>
      </c>
      <c r="E177" s="9" t="s">
        <v>169</v>
      </c>
      <c r="F177" s="17">
        <v>0</v>
      </c>
      <c r="G177" s="9" t="s">
        <v>98</v>
      </c>
      <c r="H177" s="9" t="s">
        <v>98</v>
      </c>
      <c r="I177" s="9" t="s">
        <v>98</v>
      </c>
      <c r="J177" s="21">
        <v>0</v>
      </c>
      <c r="K177" s="20"/>
    </row>
    <row r="178" spans="1:11">
      <c r="A178" s="6" t="s">
        <v>250</v>
      </c>
      <c r="B178" s="8">
        <v>0</v>
      </c>
      <c r="C178" s="8">
        <v>0</v>
      </c>
      <c r="D178" s="9">
        <v>0</v>
      </c>
      <c r="E178" s="9" t="s">
        <v>169</v>
      </c>
      <c r="F178" s="17">
        <v>0</v>
      </c>
      <c r="G178" s="9" t="s">
        <v>98</v>
      </c>
      <c r="H178" s="9" t="s">
        <v>98</v>
      </c>
      <c r="I178" s="9" t="s">
        <v>98</v>
      </c>
      <c r="J178" s="21">
        <v>0</v>
      </c>
      <c r="K178" s="20"/>
    </row>
    <row r="179" spans="1:11">
      <c r="A179" s="6" t="s">
        <v>314</v>
      </c>
      <c r="B179" s="8">
        <v>1</v>
      </c>
      <c r="C179" s="8">
        <v>2</v>
      </c>
      <c r="D179" s="9">
        <v>1.0369679058433142E-4</v>
      </c>
      <c r="E179" s="9" t="s">
        <v>354</v>
      </c>
      <c r="F179" s="17">
        <v>2</v>
      </c>
      <c r="G179" s="9">
        <v>1</v>
      </c>
      <c r="H179" s="9">
        <v>0.5</v>
      </c>
      <c r="I179" s="9" t="s">
        <v>98</v>
      </c>
      <c r="J179" s="21">
        <v>0</v>
      </c>
      <c r="K179" s="20"/>
    </row>
    <row r="180" spans="1:11">
      <c r="A180" s="6" t="s">
        <v>251</v>
      </c>
      <c r="B180" s="8">
        <v>0</v>
      </c>
      <c r="C180" s="8">
        <v>0</v>
      </c>
      <c r="D180" s="9">
        <v>0</v>
      </c>
      <c r="E180" s="9" t="s">
        <v>169</v>
      </c>
      <c r="F180" s="17">
        <v>0</v>
      </c>
      <c r="G180" s="9" t="s">
        <v>98</v>
      </c>
      <c r="H180" s="9" t="s">
        <v>98</v>
      </c>
      <c r="I180" s="9" t="s">
        <v>98</v>
      </c>
      <c r="J180" s="21">
        <v>0</v>
      </c>
      <c r="K180" s="20"/>
    </row>
    <row r="181" spans="1:11">
      <c r="A181" s="6" t="s">
        <v>315</v>
      </c>
      <c r="B181" s="8">
        <v>1</v>
      </c>
      <c r="C181" s="8">
        <v>0</v>
      </c>
      <c r="D181" s="9">
        <v>0</v>
      </c>
      <c r="E181" s="9" t="s">
        <v>354</v>
      </c>
      <c r="F181" s="17">
        <v>0</v>
      </c>
      <c r="G181" s="9" t="s">
        <v>98</v>
      </c>
      <c r="H181" s="9" t="s">
        <v>98</v>
      </c>
      <c r="I181" s="9" t="s">
        <v>98</v>
      </c>
      <c r="J181" s="21">
        <v>0</v>
      </c>
      <c r="K181" s="20"/>
    </row>
    <row r="182" spans="1:11">
      <c r="A182" s="6" t="s">
        <v>200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407</v>
      </c>
      <c r="B183" s="8"/>
      <c r="C183" s="8">
        <v>0</v>
      </c>
      <c r="D183" s="9">
        <v>0</v>
      </c>
      <c r="E183" s="9" t="s">
        <v>354</v>
      </c>
      <c r="F183" s="17">
        <v>0</v>
      </c>
      <c r="G183" s="9" t="s">
        <v>98</v>
      </c>
      <c r="H183" s="9" t="s">
        <v>98</v>
      </c>
      <c r="I183" s="9" t="s">
        <v>98</v>
      </c>
      <c r="J183" s="21">
        <v>0</v>
      </c>
      <c r="K183" s="20"/>
    </row>
    <row r="184" spans="1:11">
      <c r="A184" s="6" t="s">
        <v>316</v>
      </c>
      <c r="B184" s="8">
        <v>1</v>
      </c>
      <c r="C184" s="8">
        <v>3</v>
      </c>
      <c r="D184" s="9">
        <v>1.5554518587649713E-4</v>
      </c>
      <c r="E184" s="9" t="s">
        <v>354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22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317</v>
      </c>
      <c r="B186" s="8">
        <v>1</v>
      </c>
      <c r="C186" s="8">
        <v>1</v>
      </c>
      <c r="D186" s="9">
        <v>5.1848395292165709E-5</v>
      </c>
      <c r="E186" s="9" t="s">
        <v>354</v>
      </c>
      <c r="F186" s="17">
        <v>2</v>
      </c>
      <c r="G186" s="9">
        <v>1</v>
      </c>
      <c r="H186" s="9">
        <v>0.5</v>
      </c>
      <c r="I186" s="9" t="s">
        <v>98</v>
      </c>
      <c r="J186" s="21">
        <v>0</v>
      </c>
      <c r="K186" s="20"/>
    </row>
    <row r="187" spans="1:11">
      <c r="A187" s="6" t="s">
        <v>408</v>
      </c>
      <c r="B187" s="8"/>
      <c r="C187" s="8">
        <v>1</v>
      </c>
      <c r="D187" s="9">
        <v>5.1848395292165709E-5</v>
      </c>
      <c r="E187" s="9" t="s">
        <v>354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252</v>
      </c>
      <c r="B188" s="8">
        <v>0</v>
      </c>
      <c r="C188" s="8">
        <v>0</v>
      </c>
      <c r="D188" s="9">
        <v>0</v>
      </c>
      <c r="E188" s="9" t="s">
        <v>169</v>
      </c>
      <c r="F188" s="17">
        <v>0</v>
      </c>
      <c r="G188" s="9" t="s">
        <v>98</v>
      </c>
      <c r="H188" s="9" t="s">
        <v>98</v>
      </c>
      <c r="I188" s="9" t="s">
        <v>98</v>
      </c>
      <c r="J188" s="21">
        <v>0</v>
      </c>
      <c r="K188" s="20"/>
    </row>
    <row r="189" spans="1:11">
      <c r="A189" s="6" t="s">
        <v>253</v>
      </c>
      <c r="B189" s="8">
        <v>0</v>
      </c>
      <c r="C189" s="8">
        <v>0</v>
      </c>
      <c r="D189" s="9">
        <v>0</v>
      </c>
      <c r="E189" s="9" t="s">
        <v>169</v>
      </c>
      <c r="F189" s="17">
        <v>0</v>
      </c>
      <c r="G189" s="9" t="s">
        <v>98</v>
      </c>
      <c r="H189" s="9" t="s">
        <v>98</v>
      </c>
      <c r="I189" s="9" t="s">
        <v>98</v>
      </c>
      <c r="J189" s="21">
        <v>0</v>
      </c>
      <c r="K189" s="20"/>
    </row>
    <row r="190" spans="1:11">
      <c r="A190" s="6" t="s">
        <v>318</v>
      </c>
      <c r="B190" s="8">
        <v>0</v>
      </c>
      <c r="C190" s="8">
        <v>0</v>
      </c>
      <c r="D190" s="9">
        <v>0</v>
      </c>
      <c r="E190" s="9" t="s">
        <v>169</v>
      </c>
      <c r="F190" s="17">
        <v>0</v>
      </c>
      <c r="G190" s="9" t="s">
        <v>98</v>
      </c>
      <c r="H190" s="9" t="s">
        <v>98</v>
      </c>
      <c r="I190" s="9" t="s">
        <v>98</v>
      </c>
      <c r="J190" s="21">
        <v>0</v>
      </c>
      <c r="K190" s="20"/>
    </row>
    <row r="191" spans="1:11">
      <c r="A191" s="6" t="s">
        <v>319</v>
      </c>
      <c r="B191" s="8">
        <v>0</v>
      </c>
      <c r="C191" s="8">
        <v>0</v>
      </c>
      <c r="D191" s="9">
        <v>0</v>
      </c>
      <c r="E191" s="9" t="s">
        <v>354</v>
      </c>
      <c r="F191" s="17">
        <v>0</v>
      </c>
      <c r="G191" s="9" t="s">
        <v>98</v>
      </c>
      <c r="H191" s="9" t="s">
        <v>98</v>
      </c>
      <c r="I191" s="9" t="s">
        <v>98</v>
      </c>
      <c r="J191" s="21">
        <v>0</v>
      </c>
      <c r="K191" s="20"/>
    </row>
    <row r="192" spans="1:11">
      <c r="A192" s="6" t="s">
        <v>409</v>
      </c>
      <c r="B192" s="8"/>
      <c r="C192" s="8">
        <v>0</v>
      </c>
      <c r="D192" s="9">
        <v>0</v>
      </c>
      <c r="E192" s="9" t="s">
        <v>169</v>
      </c>
      <c r="F192" s="17">
        <v>0</v>
      </c>
      <c r="G192" s="9" t="s">
        <v>98</v>
      </c>
      <c r="H192" s="9" t="s">
        <v>98</v>
      </c>
      <c r="I192" s="9" t="s">
        <v>98</v>
      </c>
      <c r="J192" s="21">
        <v>0</v>
      </c>
      <c r="K192" s="20"/>
    </row>
    <row r="193" spans="1:11">
      <c r="A193" s="6" t="s">
        <v>226</v>
      </c>
      <c r="B193" s="8">
        <v>0</v>
      </c>
      <c r="C193" s="8">
        <v>0</v>
      </c>
      <c r="D193" s="9">
        <v>0</v>
      </c>
      <c r="E193" s="9" t="s">
        <v>169</v>
      </c>
      <c r="F193" s="17">
        <v>0</v>
      </c>
      <c r="G193" s="9" t="s">
        <v>98</v>
      </c>
      <c r="H193" s="9" t="s">
        <v>98</v>
      </c>
      <c r="I193" s="9" t="s">
        <v>98</v>
      </c>
      <c r="J193" s="21">
        <v>0</v>
      </c>
      <c r="K193" s="20"/>
    </row>
    <row r="194" spans="1:11">
      <c r="A194" s="6" t="s">
        <v>320</v>
      </c>
      <c r="B194" s="8">
        <v>15</v>
      </c>
      <c r="C194" s="8">
        <v>127</v>
      </c>
      <c r="D194" s="9">
        <v>6.5847462021050452E-3</v>
      </c>
      <c r="E194" s="9" t="s">
        <v>354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23</v>
      </c>
      <c r="B195" s="8">
        <v>0</v>
      </c>
      <c r="C195" s="8">
        <v>0</v>
      </c>
      <c r="D195" s="9">
        <v>0</v>
      </c>
      <c r="E195" s="9" t="s">
        <v>169</v>
      </c>
      <c r="F195" s="17">
        <v>0</v>
      </c>
      <c r="G195" s="9" t="s">
        <v>98</v>
      </c>
      <c r="H195" s="9" t="s">
        <v>98</v>
      </c>
      <c r="I195" s="9" t="s">
        <v>98</v>
      </c>
      <c r="J195" s="21">
        <v>0</v>
      </c>
      <c r="K195" s="20"/>
    </row>
    <row r="196" spans="1:11">
      <c r="A196" s="6" t="s">
        <v>201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107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410</v>
      </c>
      <c r="B198" s="8"/>
      <c r="C198" s="8">
        <v>243</v>
      </c>
      <c r="D198" s="9">
        <v>1.2599160055996267E-2</v>
      </c>
      <c r="E198" s="9" t="s">
        <v>354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321</v>
      </c>
      <c r="B199" s="8">
        <v>2</v>
      </c>
      <c r="C199" s="8">
        <v>1</v>
      </c>
      <c r="D199" s="9">
        <v>5.1848395292165709E-5</v>
      </c>
      <c r="E199" s="9" t="s">
        <v>354</v>
      </c>
      <c r="F199" s="17">
        <v>1</v>
      </c>
      <c r="G199" s="9">
        <v>1</v>
      </c>
      <c r="H199" s="9">
        <v>0</v>
      </c>
      <c r="I199" s="9" t="s">
        <v>98</v>
      </c>
      <c r="J199" s="21">
        <v>0</v>
      </c>
      <c r="K199" s="20"/>
    </row>
    <row r="200" spans="1:11">
      <c r="A200" s="6" t="s">
        <v>202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98</v>
      </c>
      <c r="J200" s="21">
        <v>0</v>
      </c>
      <c r="K200" s="20"/>
    </row>
    <row r="201" spans="1:11">
      <c r="A201" s="6" t="s">
        <v>135</v>
      </c>
      <c r="B201" s="8">
        <v>0</v>
      </c>
      <c r="C201" s="8">
        <v>0</v>
      </c>
      <c r="D201" s="9">
        <v>0</v>
      </c>
      <c r="E201" s="9" t="s">
        <v>169</v>
      </c>
      <c r="F201" s="17">
        <v>0</v>
      </c>
      <c r="G201" s="9" t="s">
        <v>98</v>
      </c>
      <c r="H201" s="9" t="s">
        <v>98</v>
      </c>
      <c r="I201" s="9" t="s">
        <v>98</v>
      </c>
      <c r="J201" s="21">
        <v>0</v>
      </c>
      <c r="K201" s="20"/>
    </row>
    <row r="202" spans="1:11">
      <c r="A202" s="6" t="s">
        <v>322</v>
      </c>
      <c r="B202" s="8">
        <v>1</v>
      </c>
      <c r="C202" s="8">
        <v>0</v>
      </c>
      <c r="D202" s="9">
        <v>0</v>
      </c>
      <c r="E202" s="9" t="s">
        <v>354</v>
      </c>
      <c r="F202" s="17">
        <v>0</v>
      </c>
      <c r="G202" s="9" t="s">
        <v>98</v>
      </c>
      <c r="H202" s="9" t="s">
        <v>98</v>
      </c>
      <c r="I202" s="9" t="s">
        <v>98</v>
      </c>
      <c r="J202" s="21">
        <v>0</v>
      </c>
      <c r="K202" s="20"/>
    </row>
    <row r="203" spans="1:11">
      <c r="A203" s="6" t="s">
        <v>323</v>
      </c>
      <c r="B203" s="8">
        <v>0</v>
      </c>
      <c r="C203" s="8">
        <v>0</v>
      </c>
      <c r="D203" s="9">
        <v>0</v>
      </c>
      <c r="E203" s="9" t="s">
        <v>354</v>
      </c>
      <c r="F203" s="17">
        <v>0</v>
      </c>
      <c r="G203" s="9" t="s">
        <v>98</v>
      </c>
      <c r="H203" s="9" t="s">
        <v>98</v>
      </c>
      <c r="I203" s="9" t="s">
        <v>98</v>
      </c>
      <c r="J203" s="21">
        <v>0</v>
      </c>
      <c r="K203" s="20"/>
    </row>
    <row r="204" spans="1:11">
      <c r="A204" s="6" t="s">
        <v>324</v>
      </c>
      <c r="B204" s="8">
        <v>2</v>
      </c>
      <c r="C204" s="8">
        <v>2</v>
      </c>
      <c r="D204" s="9">
        <v>1.0369679058433142E-4</v>
      </c>
      <c r="E204" s="9" t="s">
        <v>354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24</v>
      </c>
      <c r="B205" s="8">
        <v>0</v>
      </c>
      <c r="C205" s="8">
        <v>0</v>
      </c>
      <c r="D205" s="9">
        <v>0</v>
      </c>
      <c r="E205" s="9" t="s">
        <v>169</v>
      </c>
      <c r="F205" s="17">
        <v>0</v>
      </c>
      <c r="G205" s="9" t="s">
        <v>98</v>
      </c>
      <c r="H205" s="9" t="s">
        <v>98</v>
      </c>
      <c r="I205" s="9" t="s">
        <v>98</v>
      </c>
      <c r="J205" s="21">
        <v>0</v>
      </c>
      <c r="K205" s="20"/>
    </row>
    <row r="206" spans="1:11">
      <c r="A206" s="6" t="s">
        <v>254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98</v>
      </c>
      <c r="J206" s="21">
        <v>0</v>
      </c>
      <c r="K206" s="20"/>
    </row>
    <row r="207" spans="1:11">
      <c r="A207" s="6" t="s">
        <v>411</v>
      </c>
      <c r="B207" s="8"/>
      <c r="C207" s="8">
        <v>1</v>
      </c>
      <c r="D207" s="9">
        <v>5.1848395292165709E-5</v>
      </c>
      <c r="E207" s="9" t="s">
        <v>354</v>
      </c>
      <c r="F207" s="17">
        <v>1</v>
      </c>
      <c r="G207" s="9">
        <v>1</v>
      </c>
      <c r="H207" s="9">
        <v>0</v>
      </c>
      <c r="I207" s="9" t="s">
        <v>98</v>
      </c>
      <c r="J207" s="21">
        <v>0</v>
      </c>
      <c r="K207" s="20"/>
    </row>
    <row r="208" spans="1:11">
      <c r="A208" s="6" t="s">
        <v>412</v>
      </c>
      <c r="B208" s="8"/>
      <c r="C208" s="8">
        <v>3</v>
      </c>
      <c r="D208" s="9">
        <v>1.5554518587649713E-4</v>
      </c>
      <c r="E208" s="9" t="s">
        <v>354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413</v>
      </c>
      <c r="B209" s="8"/>
      <c r="C209" s="8">
        <v>1</v>
      </c>
      <c r="D209" s="9">
        <v>5.1848395292165709E-5</v>
      </c>
      <c r="E209" s="9" t="s">
        <v>354</v>
      </c>
      <c r="F209" s="17">
        <v>1</v>
      </c>
      <c r="G209" s="9">
        <v>1</v>
      </c>
      <c r="H209" s="9">
        <v>1</v>
      </c>
      <c r="I209" s="9" t="s">
        <v>98</v>
      </c>
      <c r="J209" s="21">
        <v>0</v>
      </c>
      <c r="K209" s="20"/>
    </row>
    <row r="210" spans="1:11">
      <c r="A210" s="6" t="s">
        <v>136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203</v>
      </c>
      <c r="B211" s="8">
        <v>0</v>
      </c>
      <c r="C211" s="8">
        <v>1</v>
      </c>
      <c r="D211" s="9">
        <v>5.1848395292165709E-5</v>
      </c>
      <c r="E211" s="9" t="s">
        <v>169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108</v>
      </c>
      <c r="B212" s="8">
        <v>0</v>
      </c>
      <c r="C212" s="8">
        <v>0</v>
      </c>
      <c r="D212" s="9">
        <v>0</v>
      </c>
      <c r="E212" s="9" t="s">
        <v>169</v>
      </c>
      <c r="F212" s="17">
        <v>0</v>
      </c>
      <c r="G212" s="9" t="s">
        <v>98</v>
      </c>
      <c r="H212" s="9" t="s">
        <v>98</v>
      </c>
      <c r="I212" s="9" t="s">
        <v>98</v>
      </c>
      <c r="J212" s="21">
        <v>0</v>
      </c>
      <c r="K212" s="20"/>
    </row>
    <row r="213" spans="1:11">
      <c r="A213" s="6" t="s">
        <v>137</v>
      </c>
      <c r="B213" s="8">
        <v>0</v>
      </c>
      <c r="C213" s="8">
        <v>0</v>
      </c>
      <c r="D213" s="9">
        <v>0</v>
      </c>
      <c r="E213" s="9" t="s">
        <v>169</v>
      </c>
      <c r="F213" s="17">
        <v>0</v>
      </c>
      <c r="G213" s="9" t="s">
        <v>98</v>
      </c>
      <c r="H213" s="9" t="s">
        <v>98</v>
      </c>
      <c r="I213" s="9" t="s">
        <v>98</v>
      </c>
      <c r="J213" s="21">
        <v>0</v>
      </c>
      <c r="K213" s="20"/>
    </row>
    <row r="214" spans="1:11">
      <c r="A214" s="6" t="s">
        <v>138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98</v>
      </c>
      <c r="H214" s="9" t="s">
        <v>98</v>
      </c>
      <c r="I214" s="9" t="s">
        <v>98</v>
      </c>
      <c r="J214" s="21">
        <v>0</v>
      </c>
      <c r="K214" s="20"/>
    </row>
    <row r="215" spans="1:11">
      <c r="A215" s="6" t="s">
        <v>414</v>
      </c>
      <c r="B215" s="8"/>
      <c r="C215" s="8">
        <v>2</v>
      </c>
      <c r="D215" s="9">
        <v>1.0369679058433142E-4</v>
      </c>
      <c r="E215" s="9" t="s">
        <v>354</v>
      </c>
      <c r="F215" s="17">
        <v>0</v>
      </c>
      <c r="G215" s="9" t="s">
        <v>98</v>
      </c>
      <c r="H215" s="9" t="s">
        <v>98</v>
      </c>
      <c r="I215" s="9">
        <v>1</v>
      </c>
      <c r="J215" s="21">
        <v>1</v>
      </c>
      <c r="K215" s="20"/>
    </row>
    <row r="216" spans="1:11">
      <c r="A216" s="6" t="s">
        <v>139</v>
      </c>
      <c r="B216" s="8">
        <v>0</v>
      </c>
      <c r="C216" s="8">
        <v>0</v>
      </c>
      <c r="D216" s="9">
        <v>0</v>
      </c>
      <c r="E216" s="9" t="s">
        <v>169</v>
      </c>
      <c r="F216" s="17">
        <v>0</v>
      </c>
      <c r="G216" s="9" t="s">
        <v>98</v>
      </c>
      <c r="H216" s="9" t="s">
        <v>98</v>
      </c>
      <c r="I216" s="9" t="s">
        <v>98</v>
      </c>
      <c r="J216" s="21">
        <v>0</v>
      </c>
      <c r="K216" s="20"/>
    </row>
    <row r="217" spans="1:11">
      <c r="A217" s="6" t="s">
        <v>173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174</v>
      </c>
      <c r="B218" s="8">
        <v>0</v>
      </c>
      <c r="C218" s="8">
        <v>18</v>
      </c>
      <c r="D218" s="9">
        <v>9.3327111525898275E-4</v>
      </c>
      <c r="E218" s="9" t="s">
        <v>169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255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98</v>
      </c>
      <c r="J219" s="21">
        <v>0</v>
      </c>
      <c r="K219" s="20"/>
    </row>
    <row r="220" spans="1:11">
      <c r="A220" s="6" t="s">
        <v>25</v>
      </c>
      <c r="B220" s="8">
        <v>0</v>
      </c>
      <c r="C220" s="8">
        <v>0</v>
      </c>
      <c r="D220" s="9">
        <v>0</v>
      </c>
      <c r="E220" s="9" t="s">
        <v>169</v>
      </c>
      <c r="F220" s="17">
        <v>0</v>
      </c>
      <c r="G220" s="9" t="s">
        <v>98</v>
      </c>
      <c r="H220" s="9" t="s">
        <v>98</v>
      </c>
      <c r="I220" s="9" t="s">
        <v>98</v>
      </c>
      <c r="J220" s="21">
        <v>0</v>
      </c>
      <c r="K220" s="20"/>
    </row>
    <row r="221" spans="1:11">
      <c r="A221" s="6" t="s">
        <v>227</v>
      </c>
      <c r="B221" s="8">
        <v>0</v>
      </c>
      <c r="C221" s="8">
        <v>0</v>
      </c>
      <c r="D221" s="9">
        <v>0</v>
      </c>
      <c r="E221" s="9" t="s">
        <v>169</v>
      </c>
      <c r="F221" s="17">
        <v>0</v>
      </c>
      <c r="G221" s="9" t="s">
        <v>98</v>
      </c>
      <c r="H221" s="9" t="s">
        <v>98</v>
      </c>
      <c r="I221" s="9" t="s">
        <v>98</v>
      </c>
      <c r="J221" s="21">
        <v>0</v>
      </c>
      <c r="K221" s="20"/>
    </row>
    <row r="222" spans="1:11">
      <c r="A222" s="6" t="s">
        <v>26</v>
      </c>
      <c r="B222" s="8">
        <v>0</v>
      </c>
      <c r="C222" s="8">
        <v>0</v>
      </c>
      <c r="D222" s="9">
        <v>0</v>
      </c>
      <c r="E222" s="9" t="s">
        <v>169</v>
      </c>
      <c r="F222" s="17">
        <v>0</v>
      </c>
      <c r="G222" s="9" t="s">
        <v>98</v>
      </c>
      <c r="H222" s="9" t="s">
        <v>98</v>
      </c>
      <c r="I222" s="9" t="s">
        <v>98</v>
      </c>
      <c r="J222" s="21">
        <v>0</v>
      </c>
      <c r="K222" s="20"/>
    </row>
    <row r="223" spans="1:11">
      <c r="A223" s="6" t="s">
        <v>325</v>
      </c>
      <c r="B223" s="8">
        <v>1</v>
      </c>
      <c r="C223" s="8">
        <v>1</v>
      </c>
      <c r="D223" s="9">
        <v>5.1848395292165709E-5</v>
      </c>
      <c r="E223" s="9" t="s">
        <v>354</v>
      </c>
      <c r="F223" s="17">
        <v>2</v>
      </c>
      <c r="G223" s="9">
        <v>0.5</v>
      </c>
      <c r="H223" s="9">
        <v>0.5</v>
      </c>
      <c r="I223" s="9" t="s">
        <v>98</v>
      </c>
      <c r="J223" s="21">
        <v>0</v>
      </c>
      <c r="K223" s="20"/>
    </row>
    <row r="224" spans="1:11">
      <c r="A224" s="6" t="s">
        <v>27</v>
      </c>
      <c r="B224" s="8">
        <v>0</v>
      </c>
      <c r="C224" s="8">
        <v>2</v>
      </c>
      <c r="D224" s="9">
        <v>1.0369679058433142E-4</v>
      </c>
      <c r="E224" s="9" t="s">
        <v>169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256</v>
      </c>
      <c r="B225" s="8">
        <v>0</v>
      </c>
      <c r="C225" s="8">
        <v>0</v>
      </c>
      <c r="D225" s="9">
        <v>0</v>
      </c>
      <c r="E225" s="9" t="s">
        <v>169</v>
      </c>
      <c r="F225" s="17">
        <v>0</v>
      </c>
      <c r="G225" s="9" t="s">
        <v>98</v>
      </c>
      <c r="H225" s="9" t="s">
        <v>98</v>
      </c>
      <c r="I225" s="9" t="s">
        <v>98</v>
      </c>
      <c r="J225" s="21">
        <v>0</v>
      </c>
      <c r="K225" s="20"/>
    </row>
    <row r="226" spans="1:11">
      <c r="A226" s="6" t="s">
        <v>204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98</v>
      </c>
      <c r="J226" s="21">
        <v>0</v>
      </c>
      <c r="K226" s="20"/>
    </row>
    <row r="227" spans="1:11">
      <c r="A227" s="6" t="s">
        <v>257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98</v>
      </c>
      <c r="J227" s="21">
        <v>0</v>
      </c>
      <c r="K227" s="20"/>
    </row>
    <row r="228" spans="1:11">
      <c r="A228" s="6" t="s">
        <v>140</v>
      </c>
      <c r="B228" s="8">
        <v>0</v>
      </c>
      <c r="C228" s="8">
        <v>0</v>
      </c>
      <c r="D228" s="9">
        <v>0</v>
      </c>
      <c r="E228" s="9" t="s">
        <v>169</v>
      </c>
      <c r="F228" s="17">
        <v>0</v>
      </c>
      <c r="G228" s="9" t="s">
        <v>98</v>
      </c>
      <c r="H228" s="9" t="s">
        <v>98</v>
      </c>
      <c r="I228" s="9" t="s">
        <v>98</v>
      </c>
      <c r="J228" s="21">
        <v>0</v>
      </c>
      <c r="K228" s="20"/>
    </row>
    <row r="229" spans="1:11">
      <c r="A229" s="6" t="s">
        <v>258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98</v>
      </c>
      <c r="J229" s="21">
        <v>0</v>
      </c>
      <c r="K229" s="20"/>
    </row>
    <row r="230" spans="1:11">
      <c r="A230" s="6" t="s">
        <v>415</v>
      </c>
      <c r="B230" s="8"/>
      <c r="C230" s="8">
        <v>3</v>
      </c>
      <c r="D230" s="9">
        <v>1.5554518587649713E-4</v>
      </c>
      <c r="E230" s="9" t="s">
        <v>354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141</v>
      </c>
      <c r="B231" s="8">
        <v>0</v>
      </c>
      <c r="C231" s="8">
        <v>0</v>
      </c>
      <c r="D231" s="9">
        <v>0</v>
      </c>
      <c r="E231" s="9" t="s">
        <v>169</v>
      </c>
      <c r="F231" s="17">
        <v>0</v>
      </c>
      <c r="G231" s="9" t="s">
        <v>98</v>
      </c>
      <c r="H231" s="9" t="s">
        <v>98</v>
      </c>
      <c r="I231" s="9" t="s">
        <v>98</v>
      </c>
      <c r="J231" s="21">
        <v>0</v>
      </c>
      <c r="K231" s="20"/>
    </row>
    <row r="232" spans="1:11">
      <c r="A232" s="6" t="s">
        <v>259</v>
      </c>
      <c r="B232" s="8">
        <v>0</v>
      </c>
      <c r="C232" s="8">
        <v>0</v>
      </c>
      <c r="D232" s="9">
        <v>0</v>
      </c>
      <c r="E232" s="9" t="s">
        <v>169</v>
      </c>
      <c r="F232" s="17">
        <v>0</v>
      </c>
      <c r="G232" s="9" t="s">
        <v>98</v>
      </c>
      <c r="H232" s="9" t="s">
        <v>98</v>
      </c>
      <c r="I232" s="9" t="s">
        <v>98</v>
      </c>
      <c r="J232" s="21">
        <v>0</v>
      </c>
      <c r="K232" s="20"/>
    </row>
    <row r="233" spans="1:11">
      <c r="A233" s="6" t="s">
        <v>416</v>
      </c>
      <c r="B233" s="8"/>
      <c r="C233" s="8">
        <v>2</v>
      </c>
      <c r="D233" s="9">
        <v>1.0369679058433142E-4</v>
      </c>
      <c r="E233" s="9" t="s">
        <v>354</v>
      </c>
      <c r="F233" s="17">
        <v>1</v>
      </c>
      <c r="G233" s="9">
        <v>0</v>
      </c>
      <c r="H233" s="9">
        <v>1</v>
      </c>
      <c r="I233" s="9" t="s">
        <v>98</v>
      </c>
      <c r="J233" s="21">
        <v>0</v>
      </c>
      <c r="K233" s="20"/>
    </row>
    <row r="234" spans="1:11">
      <c r="A234" s="6" t="s">
        <v>28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29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98</v>
      </c>
      <c r="J235" s="21">
        <v>0</v>
      </c>
      <c r="K235" s="20"/>
    </row>
    <row r="236" spans="1:11">
      <c r="A236" s="6" t="s">
        <v>205</v>
      </c>
      <c r="B236" s="8">
        <v>0</v>
      </c>
      <c r="C236" s="8">
        <v>0</v>
      </c>
      <c r="D236" s="9">
        <v>0</v>
      </c>
      <c r="E236" s="9" t="s">
        <v>169</v>
      </c>
      <c r="F236" s="17">
        <v>0</v>
      </c>
      <c r="G236" s="9" t="s">
        <v>98</v>
      </c>
      <c r="H236" s="9" t="s">
        <v>98</v>
      </c>
      <c r="I236" s="9" t="s">
        <v>98</v>
      </c>
      <c r="J236" s="21">
        <v>0</v>
      </c>
      <c r="K236" s="20"/>
    </row>
    <row r="237" spans="1:11">
      <c r="A237" s="6" t="s">
        <v>326</v>
      </c>
      <c r="B237" s="8">
        <v>1</v>
      </c>
      <c r="C237" s="8">
        <v>1</v>
      </c>
      <c r="D237" s="9">
        <v>5.1848395292165709E-5</v>
      </c>
      <c r="E237" s="9" t="s">
        <v>354</v>
      </c>
      <c r="F237" s="17">
        <v>1</v>
      </c>
      <c r="G237" s="9">
        <v>1</v>
      </c>
      <c r="H237" s="9">
        <v>0</v>
      </c>
      <c r="I237" s="9" t="s">
        <v>98</v>
      </c>
      <c r="J237" s="21">
        <v>0</v>
      </c>
      <c r="K237" s="20"/>
    </row>
    <row r="238" spans="1:11">
      <c r="A238" s="6" t="s">
        <v>260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98</v>
      </c>
      <c r="J238" s="21">
        <v>0</v>
      </c>
      <c r="K238" s="20"/>
    </row>
    <row r="239" spans="1:11">
      <c r="A239" s="6" t="s">
        <v>109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98</v>
      </c>
      <c r="H239" s="9" t="s">
        <v>98</v>
      </c>
      <c r="I239" s="9" t="s">
        <v>98</v>
      </c>
      <c r="J239" s="21">
        <v>0</v>
      </c>
      <c r="K239" s="20"/>
    </row>
    <row r="240" spans="1:11">
      <c r="A240" s="6" t="s">
        <v>30</v>
      </c>
      <c r="B240" s="8">
        <v>0</v>
      </c>
      <c r="C240" s="8">
        <v>0</v>
      </c>
      <c r="D240" s="9">
        <v>0</v>
      </c>
      <c r="E240" s="9" t="s">
        <v>169</v>
      </c>
      <c r="F240" s="17">
        <v>0</v>
      </c>
      <c r="G240" s="9" t="s">
        <v>98</v>
      </c>
      <c r="H240" s="9" t="s">
        <v>98</v>
      </c>
      <c r="I240" s="9" t="s">
        <v>98</v>
      </c>
      <c r="J240" s="21">
        <v>0</v>
      </c>
      <c r="K240" s="20"/>
    </row>
    <row r="241" spans="1:11">
      <c r="A241" s="6" t="s">
        <v>206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98</v>
      </c>
      <c r="H241" s="9" t="s">
        <v>98</v>
      </c>
      <c r="I241" s="9" t="s">
        <v>98</v>
      </c>
      <c r="J241" s="21">
        <v>0</v>
      </c>
      <c r="K241" s="20"/>
    </row>
    <row r="242" spans="1:11">
      <c r="A242" s="6" t="s">
        <v>327</v>
      </c>
      <c r="B242" s="8">
        <v>0</v>
      </c>
      <c r="C242" s="8">
        <v>0</v>
      </c>
      <c r="D242" s="9">
        <v>0</v>
      </c>
      <c r="E242" s="9" t="s">
        <v>354</v>
      </c>
      <c r="F242" s="17">
        <v>0</v>
      </c>
      <c r="G242" s="9" t="s">
        <v>98</v>
      </c>
      <c r="H242" s="9" t="s">
        <v>98</v>
      </c>
      <c r="I242" s="9" t="s">
        <v>98</v>
      </c>
      <c r="J242" s="21">
        <v>0</v>
      </c>
      <c r="K242" s="20"/>
    </row>
    <row r="243" spans="1:11">
      <c r="A243" s="6" t="s">
        <v>261</v>
      </c>
      <c r="B243" s="8">
        <v>0</v>
      </c>
      <c r="C243" s="8">
        <v>0</v>
      </c>
      <c r="D243" s="9">
        <v>0</v>
      </c>
      <c r="E243" s="9" t="s">
        <v>169</v>
      </c>
      <c r="F243" s="17">
        <v>0</v>
      </c>
      <c r="G243" s="9" t="s">
        <v>98</v>
      </c>
      <c r="H243" s="9" t="s">
        <v>98</v>
      </c>
      <c r="I243" s="9" t="s">
        <v>98</v>
      </c>
      <c r="J243" s="21">
        <v>0</v>
      </c>
      <c r="K243" s="20"/>
    </row>
    <row r="244" spans="1:11">
      <c r="A244" s="6" t="s">
        <v>31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98</v>
      </c>
      <c r="H244" s="9" t="s">
        <v>98</v>
      </c>
      <c r="I244" s="9" t="s">
        <v>98</v>
      </c>
      <c r="J244" s="21">
        <v>0</v>
      </c>
      <c r="K244" s="20"/>
    </row>
    <row r="245" spans="1:11">
      <c r="A245" s="6" t="s">
        <v>32</v>
      </c>
      <c r="B245" s="8">
        <v>0</v>
      </c>
      <c r="C245" s="8">
        <v>0</v>
      </c>
      <c r="D245" s="9">
        <v>0</v>
      </c>
      <c r="E245" s="9" t="s">
        <v>169</v>
      </c>
      <c r="F245" s="17">
        <v>0</v>
      </c>
      <c r="G245" s="9" t="s">
        <v>98</v>
      </c>
      <c r="H245" s="9" t="s">
        <v>98</v>
      </c>
      <c r="I245" s="9" t="s">
        <v>98</v>
      </c>
      <c r="J245" s="21">
        <v>0</v>
      </c>
      <c r="K245" s="20"/>
    </row>
    <row r="246" spans="1:11">
      <c r="A246" s="6" t="s">
        <v>262</v>
      </c>
      <c r="B246" s="8">
        <v>0</v>
      </c>
      <c r="C246" s="8">
        <v>0</v>
      </c>
      <c r="D246" s="9">
        <v>0</v>
      </c>
      <c r="E246" s="9" t="s">
        <v>169</v>
      </c>
      <c r="F246" s="17">
        <v>0</v>
      </c>
      <c r="G246" s="9" t="s">
        <v>98</v>
      </c>
      <c r="H246" s="9" t="s">
        <v>98</v>
      </c>
      <c r="I246" s="9" t="s">
        <v>98</v>
      </c>
      <c r="J246" s="21">
        <v>0</v>
      </c>
      <c r="K246" s="20"/>
    </row>
    <row r="247" spans="1:11">
      <c r="A247" s="6" t="s">
        <v>87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98</v>
      </c>
      <c r="J247" s="21">
        <v>0</v>
      </c>
      <c r="K247" s="20"/>
    </row>
    <row r="248" spans="1:11">
      <c r="A248" s="6" t="s">
        <v>263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98</v>
      </c>
      <c r="H248" s="9" t="s">
        <v>98</v>
      </c>
      <c r="I248" s="9" t="s">
        <v>98</v>
      </c>
      <c r="J248" s="21">
        <v>0</v>
      </c>
      <c r="K248" s="20"/>
    </row>
    <row r="249" spans="1:11">
      <c r="A249" s="6" t="s">
        <v>264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33</v>
      </c>
      <c r="B250" s="8">
        <v>0</v>
      </c>
      <c r="C250" s="8">
        <v>0</v>
      </c>
      <c r="D250" s="9">
        <v>0</v>
      </c>
      <c r="E250" s="9" t="s">
        <v>169</v>
      </c>
      <c r="F250" s="17">
        <v>0</v>
      </c>
      <c r="G250" s="9" t="s">
        <v>98</v>
      </c>
      <c r="H250" s="9" t="s">
        <v>98</v>
      </c>
      <c r="I250" s="9" t="s">
        <v>98</v>
      </c>
      <c r="J250" s="21">
        <v>0</v>
      </c>
      <c r="K250" s="20"/>
    </row>
    <row r="251" spans="1:11">
      <c r="A251" s="6" t="s">
        <v>207</v>
      </c>
      <c r="B251" s="8">
        <v>0</v>
      </c>
      <c r="C251" s="8">
        <v>0</v>
      </c>
      <c r="D251" s="9">
        <v>0</v>
      </c>
      <c r="E251" s="9" t="s">
        <v>169</v>
      </c>
      <c r="F251" s="17">
        <v>0</v>
      </c>
      <c r="G251" s="9" t="s">
        <v>98</v>
      </c>
      <c r="H251" s="9" t="s">
        <v>98</v>
      </c>
      <c r="I251" s="9" t="s">
        <v>98</v>
      </c>
      <c r="J251" s="21">
        <v>0</v>
      </c>
      <c r="K251" s="20"/>
    </row>
    <row r="252" spans="1:11">
      <c r="A252" s="6" t="s">
        <v>228</v>
      </c>
      <c r="B252" s="8">
        <v>0</v>
      </c>
      <c r="C252" s="8">
        <v>0</v>
      </c>
      <c r="D252" s="9">
        <v>0</v>
      </c>
      <c r="E252" s="9" t="s">
        <v>169</v>
      </c>
      <c r="F252" s="17">
        <v>0</v>
      </c>
      <c r="G252" s="9" t="s">
        <v>98</v>
      </c>
      <c r="H252" s="9" t="s">
        <v>98</v>
      </c>
      <c r="I252" s="9" t="s">
        <v>98</v>
      </c>
      <c r="J252" s="21">
        <v>0</v>
      </c>
      <c r="K252" s="20"/>
    </row>
    <row r="253" spans="1:11">
      <c r="A253" s="6" t="s">
        <v>34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98</v>
      </c>
      <c r="J253" s="21">
        <v>0</v>
      </c>
      <c r="K253" s="20"/>
    </row>
    <row r="254" spans="1:11">
      <c r="A254" s="6" t="s">
        <v>142</v>
      </c>
      <c r="B254" s="8">
        <v>0</v>
      </c>
      <c r="C254" s="8">
        <v>0</v>
      </c>
      <c r="D254" s="9">
        <v>0</v>
      </c>
      <c r="E254" s="9" t="s">
        <v>169</v>
      </c>
      <c r="F254" s="17">
        <v>0</v>
      </c>
      <c r="G254" s="9" t="s">
        <v>98</v>
      </c>
      <c r="H254" s="9" t="s">
        <v>98</v>
      </c>
      <c r="I254" s="9" t="s">
        <v>98</v>
      </c>
      <c r="J254" s="21">
        <v>0</v>
      </c>
      <c r="K254" s="20"/>
    </row>
    <row r="255" spans="1:11">
      <c r="A255" s="6" t="s">
        <v>143</v>
      </c>
      <c r="B255" s="8">
        <v>0</v>
      </c>
      <c r="C255" s="8">
        <v>0</v>
      </c>
      <c r="D255" s="9">
        <v>0</v>
      </c>
      <c r="E255" s="9" t="s">
        <v>169</v>
      </c>
      <c r="F255" s="17">
        <v>0</v>
      </c>
      <c r="G255" s="9" t="s">
        <v>98</v>
      </c>
      <c r="H255" s="9" t="s">
        <v>98</v>
      </c>
      <c r="I255" s="9" t="s">
        <v>98</v>
      </c>
      <c r="J255" s="21">
        <v>0</v>
      </c>
      <c r="K255" s="20"/>
    </row>
    <row r="256" spans="1:11">
      <c r="A256" s="6" t="s">
        <v>144</v>
      </c>
      <c r="B256" s="8">
        <v>0</v>
      </c>
      <c r="C256" s="8">
        <v>0</v>
      </c>
      <c r="D256" s="9">
        <v>0</v>
      </c>
      <c r="E256" s="9" t="s">
        <v>169</v>
      </c>
      <c r="F256" s="17">
        <v>0</v>
      </c>
      <c r="G256" s="9" t="s">
        <v>98</v>
      </c>
      <c r="H256" s="9" t="s">
        <v>98</v>
      </c>
      <c r="I256" s="9" t="s">
        <v>98</v>
      </c>
      <c r="J256" s="21">
        <v>0</v>
      </c>
      <c r="K256" s="20"/>
    </row>
    <row r="257" spans="1:11">
      <c r="A257" s="6" t="s">
        <v>265</v>
      </c>
      <c r="B257" s="8">
        <v>0</v>
      </c>
      <c r="C257" s="8">
        <v>0</v>
      </c>
      <c r="D257" s="9">
        <v>0</v>
      </c>
      <c r="E257" s="9" t="s">
        <v>169</v>
      </c>
      <c r="F257" s="17">
        <v>0</v>
      </c>
      <c r="G257" s="9" t="s">
        <v>98</v>
      </c>
      <c r="H257" s="9" t="s">
        <v>98</v>
      </c>
      <c r="I257" s="9" t="s">
        <v>98</v>
      </c>
      <c r="J257" s="21">
        <v>0</v>
      </c>
      <c r="K257" s="20"/>
    </row>
    <row r="258" spans="1:11">
      <c r="A258" s="6" t="s">
        <v>145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98</v>
      </c>
      <c r="H258" s="9" t="s">
        <v>98</v>
      </c>
      <c r="I258" s="9" t="s">
        <v>98</v>
      </c>
      <c r="J258" s="21">
        <v>0</v>
      </c>
      <c r="K258" s="20"/>
    </row>
    <row r="259" spans="1:11">
      <c r="A259" s="6" t="s">
        <v>146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266</v>
      </c>
      <c r="B260" s="8">
        <v>0</v>
      </c>
      <c r="C260" s="8">
        <v>0</v>
      </c>
      <c r="D260" s="9">
        <v>0</v>
      </c>
      <c r="E260" s="9" t="s">
        <v>169</v>
      </c>
      <c r="F260" s="17">
        <v>0</v>
      </c>
      <c r="G260" s="9" t="s">
        <v>98</v>
      </c>
      <c r="H260" s="9" t="s">
        <v>98</v>
      </c>
      <c r="I260" s="9" t="s">
        <v>98</v>
      </c>
      <c r="J260" s="21">
        <v>0</v>
      </c>
      <c r="K260" s="20"/>
    </row>
    <row r="261" spans="1:11">
      <c r="A261" s="6" t="s">
        <v>88</v>
      </c>
      <c r="B261" s="8">
        <v>0</v>
      </c>
      <c r="C261" s="8">
        <v>0</v>
      </c>
      <c r="D261" s="9">
        <v>0</v>
      </c>
      <c r="E261" s="9" t="s">
        <v>169</v>
      </c>
      <c r="F261" s="17">
        <v>0</v>
      </c>
      <c r="G261" s="9" t="s">
        <v>98</v>
      </c>
      <c r="H261" s="9" t="s">
        <v>98</v>
      </c>
      <c r="I261" s="9" t="s">
        <v>98</v>
      </c>
      <c r="J261" s="21">
        <v>0</v>
      </c>
      <c r="K261" s="20"/>
    </row>
    <row r="262" spans="1:11">
      <c r="A262" s="6" t="s">
        <v>328</v>
      </c>
      <c r="B262" s="8">
        <v>0</v>
      </c>
      <c r="C262" s="8">
        <v>0</v>
      </c>
      <c r="D262" s="9">
        <v>0</v>
      </c>
      <c r="E262" s="9" t="s">
        <v>354</v>
      </c>
      <c r="F262" s="17">
        <v>0</v>
      </c>
      <c r="G262" s="9" t="s">
        <v>98</v>
      </c>
      <c r="H262" s="9" t="s">
        <v>98</v>
      </c>
      <c r="I262" s="9" t="s">
        <v>98</v>
      </c>
      <c r="J262" s="21">
        <v>0</v>
      </c>
      <c r="K262" s="20"/>
    </row>
    <row r="263" spans="1:11">
      <c r="A263" s="6" t="s">
        <v>89</v>
      </c>
      <c r="B263" s="8">
        <v>0</v>
      </c>
      <c r="C263" s="8">
        <v>0</v>
      </c>
      <c r="D263" s="9">
        <v>0</v>
      </c>
      <c r="E263" s="9" t="s">
        <v>169</v>
      </c>
      <c r="F263" s="17">
        <v>0</v>
      </c>
      <c r="G263" s="9" t="s">
        <v>98</v>
      </c>
      <c r="H263" s="9" t="s">
        <v>98</v>
      </c>
      <c r="I263" s="9" t="s">
        <v>98</v>
      </c>
      <c r="J263" s="21">
        <v>0</v>
      </c>
      <c r="K263" s="20"/>
    </row>
    <row r="264" spans="1:11">
      <c r="A264" s="6" t="s">
        <v>147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148</v>
      </c>
      <c r="B265" s="8">
        <v>0</v>
      </c>
      <c r="C265" s="8">
        <v>0</v>
      </c>
      <c r="D265" s="9">
        <v>0</v>
      </c>
      <c r="E265" s="9" t="s">
        <v>169</v>
      </c>
      <c r="F265" s="17">
        <v>0</v>
      </c>
      <c r="G265" s="9" t="s">
        <v>98</v>
      </c>
      <c r="H265" s="9" t="s">
        <v>98</v>
      </c>
      <c r="I265" s="9" t="s">
        <v>98</v>
      </c>
      <c r="J265" s="21">
        <v>0</v>
      </c>
      <c r="K265" s="20"/>
    </row>
    <row r="266" spans="1:11">
      <c r="A266" s="6" t="s">
        <v>149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98</v>
      </c>
      <c r="H266" s="9" t="s">
        <v>98</v>
      </c>
      <c r="I266" s="9" t="s">
        <v>98</v>
      </c>
      <c r="J266" s="21">
        <v>0</v>
      </c>
      <c r="K266" s="20"/>
    </row>
    <row r="267" spans="1:11">
      <c r="A267" s="6" t="s">
        <v>150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417</v>
      </c>
      <c r="B268" s="8"/>
      <c r="C268" s="8">
        <v>1</v>
      </c>
      <c r="D268" s="9">
        <v>5.1848395292165709E-5</v>
      </c>
      <c r="E268" s="9" t="s">
        <v>354</v>
      </c>
      <c r="F268" s="17">
        <v>1</v>
      </c>
      <c r="G268" s="9">
        <v>1</v>
      </c>
      <c r="H268" s="9">
        <v>1</v>
      </c>
      <c r="I268" s="9" t="s">
        <v>98</v>
      </c>
      <c r="J268" s="21">
        <v>0</v>
      </c>
      <c r="K268" s="20"/>
    </row>
    <row r="269" spans="1:11">
      <c r="A269" s="6" t="s">
        <v>151</v>
      </c>
      <c r="B269" s="8">
        <v>0</v>
      </c>
      <c r="C269" s="8">
        <v>0</v>
      </c>
      <c r="D269" s="9">
        <v>0</v>
      </c>
      <c r="E269" s="9" t="s">
        <v>169</v>
      </c>
      <c r="F269" s="17">
        <v>0</v>
      </c>
      <c r="G269" s="9" t="s">
        <v>98</v>
      </c>
      <c r="H269" s="9" t="s">
        <v>98</v>
      </c>
      <c r="I269" s="9" t="s">
        <v>98</v>
      </c>
      <c r="J269" s="21">
        <v>0</v>
      </c>
      <c r="K269" s="20"/>
    </row>
    <row r="270" spans="1:11">
      <c r="A270" s="6" t="s">
        <v>208</v>
      </c>
      <c r="B270" s="8">
        <v>0</v>
      </c>
      <c r="C270" s="8">
        <v>0</v>
      </c>
      <c r="D270" s="9">
        <v>0</v>
      </c>
      <c r="E270" s="9" t="s">
        <v>169</v>
      </c>
      <c r="F270" s="17">
        <v>0</v>
      </c>
      <c r="G270" s="9" t="s">
        <v>98</v>
      </c>
      <c r="H270" s="9" t="s">
        <v>98</v>
      </c>
      <c r="I270" s="9" t="s">
        <v>98</v>
      </c>
      <c r="J270" s="21">
        <v>0</v>
      </c>
      <c r="K270" s="20"/>
    </row>
    <row r="271" spans="1:11">
      <c r="A271" s="6" t="s">
        <v>209</v>
      </c>
      <c r="B271" s="8">
        <v>0</v>
      </c>
      <c r="C271" s="8">
        <v>0</v>
      </c>
      <c r="D271" s="9">
        <v>0</v>
      </c>
      <c r="E271" s="9" t="s">
        <v>169</v>
      </c>
      <c r="F271" s="17">
        <v>0</v>
      </c>
      <c r="G271" s="9" t="s">
        <v>98</v>
      </c>
      <c r="H271" s="9" t="s">
        <v>98</v>
      </c>
      <c r="I271" s="9" t="s">
        <v>98</v>
      </c>
      <c r="J271" s="21">
        <v>0</v>
      </c>
      <c r="K271" s="20"/>
    </row>
    <row r="272" spans="1:11">
      <c r="A272" s="6" t="s">
        <v>90</v>
      </c>
      <c r="B272" s="8">
        <v>0</v>
      </c>
      <c r="C272" s="8">
        <v>0</v>
      </c>
      <c r="D272" s="9">
        <v>0</v>
      </c>
      <c r="E272" s="9" t="s">
        <v>169</v>
      </c>
      <c r="F272" s="17">
        <v>0</v>
      </c>
      <c r="G272" s="9" t="s">
        <v>98</v>
      </c>
      <c r="H272" s="9" t="s">
        <v>98</v>
      </c>
      <c r="I272" s="9" t="s">
        <v>98</v>
      </c>
      <c r="J272" s="21">
        <v>0</v>
      </c>
      <c r="K272" s="20"/>
    </row>
    <row r="273" spans="1:11">
      <c r="A273" s="6" t="s">
        <v>35</v>
      </c>
      <c r="B273" s="8">
        <v>0</v>
      </c>
      <c r="C273" s="8">
        <v>1</v>
      </c>
      <c r="D273" s="9">
        <v>5.1848395292165709E-5</v>
      </c>
      <c r="E273" s="9" t="s">
        <v>169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36</v>
      </c>
      <c r="B274" s="8">
        <v>0</v>
      </c>
      <c r="C274" s="8">
        <v>0</v>
      </c>
      <c r="D274" s="9">
        <v>0</v>
      </c>
      <c r="E274" s="9" t="s">
        <v>169</v>
      </c>
      <c r="F274" s="17">
        <v>0</v>
      </c>
      <c r="G274" s="9" t="s">
        <v>98</v>
      </c>
      <c r="H274" s="9" t="s">
        <v>98</v>
      </c>
      <c r="I274" s="9" t="s">
        <v>98</v>
      </c>
      <c r="J274" s="21">
        <v>0</v>
      </c>
      <c r="K274" s="20"/>
    </row>
    <row r="275" spans="1:11">
      <c r="A275" s="6" t="s">
        <v>37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38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98</v>
      </c>
      <c r="J276" s="21">
        <v>0</v>
      </c>
      <c r="K276" s="20"/>
    </row>
    <row r="277" spans="1:11">
      <c r="A277" s="6" t="s">
        <v>39</v>
      </c>
      <c r="B277" s="8">
        <v>0</v>
      </c>
      <c r="C277" s="8">
        <v>19</v>
      </c>
      <c r="D277" s="9">
        <v>9.8511951055114846E-4</v>
      </c>
      <c r="E277" s="9" t="s">
        <v>169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152</v>
      </c>
      <c r="B278" s="8">
        <v>0</v>
      </c>
      <c r="C278" s="8">
        <v>0</v>
      </c>
      <c r="D278" s="9">
        <v>0</v>
      </c>
      <c r="E278" s="9" t="s">
        <v>169</v>
      </c>
      <c r="F278" s="17">
        <v>0</v>
      </c>
      <c r="G278" s="9" t="s">
        <v>98</v>
      </c>
      <c r="H278" s="9" t="s">
        <v>98</v>
      </c>
      <c r="I278" s="9" t="s">
        <v>98</v>
      </c>
      <c r="J278" s="21">
        <v>0</v>
      </c>
      <c r="K278" s="20"/>
    </row>
    <row r="279" spans="1:11">
      <c r="A279" s="6" t="s">
        <v>329</v>
      </c>
      <c r="B279" s="8">
        <v>0</v>
      </c>
      <c r="C279" s="8">
        <v>1</v>
      </c>
      <c r="D279" s="9">
        <v>5.1848395292165709E-5</v>
      </c>
      <c r="E279" s="9" t="s">
        <v>354</v>
      </c>
      <c r="F279" s="17">
        <v>1</v>
      </c>
      <c r="G279" s="9">
        <v>1</v>
      </c>
      <c r="H279" s="9">
        <v>0</v>
      </c>
      <c r="I279" s="9" t="s">
        <v>98</v>
      </c>
      <c r="J279" s="21">
        <v>0</v>
      </c>
      <c r="K279" s="20"/>
    </row>
    <row r="280" spans="1:11">
      <c r="A280" s="6" t="s">
        <v>330</v>
      </c>
      <c r="B280" s="8">
        <v>1</v>
      </c>
      <c r="C280" s="8">
        <v>0</v>
      </c>
      <c r="D280" s="9">
        <v>0</v>
      </c>
      <c r="E280" s="9" t="s">
        <v>354</v>
      </c>
      <c r="F280" s="17">
        <v>0</v>
      </c>
      <c r="G280" s="9" t="s">
        <v>98</v>
      </c>
      <c r="H280" s="9" t="s">
        <v>98</v>
      </c>
      <c r="I280" s="9" t="s">
        <v>98</v>
      </c>
      <c r="J280" s="21">
        <v>0</v>
      </c>
      <c r="K280" s="20"/>
    </row>
    <row r="281" spans="1:11">
      <c r="A281" s="6" t="s">
        <v>210</v>
      </c>
      <c r="B281" s="8">
        <v>0</v>
      </c>
      <c r="C281" s="8">
        <v>0</v>
      </c>
      <c r="D281" s="9">
        <v>0</v>
      </c>
      <c r="E281" s="9" t="s">
        <v>169</v>
      </c>
      <c r="F281" s="17">
        <v>0</v>
      </c>
      <c r="G281" s="9" t="s">
        <v>98</v>
      </c>
      <c r="H281" s="9" t="s">
        <v>98</v>
      </c>
      <c r="I281" s="9" t="s">
        <v>98</v>
      </c>
      <c r="J281" s="21">
        <v>0</v>
      </c>
      <c r="K281" s="20"/>
    </row>
    <row r="282" spans="1:11">
      <c r="A282" s="6" t="s">
        <v>40</v>
      </c>
      <c r="B282" s="8">
        <v>0</v>
      </c>
      <c r="C282" s="8">
        <v>0</v>
      </c>
      <c r="D282" s="9">
        <v>0</v>
      </c>
      <c r="E282" s="9" t="s">
        <v>169</v>
      </c>
      <c r="F282" s="17">
        <v>0</v>
      </c>
      <c r="G282" s="9" t="s">
        <v>98</v>
      </c>
      <c r="H282" s="9" t="s">
        <v>98</v>
      </c>
      <c r="I282" s="9" t="s">
        <v>98</v>
      </c>
      <c r="J282" s="21">
        <v>0</v>
      </c>
      <c r="K282" s="20"/>
    </row>
    <row r="283" spans="1:11">
      <c r="A283" s="6" t="s">
        <v>41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98</v>
      </c>
      <c r="H283" s="9" t="s">
        <v>98</v>
      </c>
      <c r="I283" s="9" t="s">
        <v>98</v>
      </c>
      <c r="J283" s="21">
        <v>0</v>
      </c>
      <c r="K283" s="20"/>
    </row>
    <row r="284" spans="1:11">
      <c r="A284" s="6" t="s">
        <v>211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267</v>
      </c>
      <c r="B285" s="8">
        <v>0</v>
      </c>
      <c r="C285" s="8">
        <v>2</v>
      </c>
      <c r="D285" s="9">
        <v>1.0369679058433142E-4</v>
      </c>
      <c r="E285" s="9" t="s">
        <v>169</v>
      </c>
      <c r="F285" s="17">
        <v>1</v>
      </c>
      <c r="G285" s="9">
        <v>0</v>
      </c>
      <c r="H285" s="9">
        <v>0</v>
      </c>
      <c r="I285" s="9" t="s">
        <v>98</v>
      </c>
      <c r="J285" s="21">
        <v>0</v>
      </c>
      <c r="K285" s="20"/>
    </row>
    <row r="286" spans="1:11">
      <c r="A286" s="6" t="s">
        <v>153</v>
      </c>
      <c r="B286" s="8">
        <v>0</v>
      </c>
      <c r="C286" s="8">
        <v>0</v>
      </c>
      <c r="D286" s="9">
        <v>0</v>
      </c>
      <c r="E286" s="9" t="s">
        <v>169</v>
      </c>
      <c r="F286" s="17">
        <v>0</v>
      </c>
      <c r="G286" s="9" t="s">
        <v>98</v>
      </c>
      <c r="H286" s="9" t="s">
        <v>98</v>
      </c>
      <c r="I286" s="9" t="s">
        <v>98</v>
      </c>
      <c r="J286" s="21">
        <v>0</v>
      </c>
      <c r="K286" s="20"/>
    </row>
    <row r="287" spans="1:11">
      <c r="A287" s="6" t="s">
        <v>331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212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98</v>
      </c>
      <c r="J288" s="21">
        <v>0</v>
      </c>
      <c r="K288" s="20"/>
    </row>
    <row r="289" spans="1:11">
      <c r="A289" s="6" t="s">
        <v>213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214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332</v>
      </c>
      <c r="B291" s="8">
        <v>1</v>
      </c>
      <c r="C291" s="8">
        <v>0</v>
      </c>
      <c r="D291" s="9">
        <v>0</v>
      </c>
      <c r="E291" s="9" t="s">
        <v>354</v>
      </c>
      <c r="F291" s="17">
        <v>0</v>
      </c>
      <c r="G291" s="9" t="s">
        <v>98</v>
      </c>
      <c r="H291" s="9" t="s">
        <v>98</v>
      </c>
      <c r="I291" s="9" t="s">
        <v>98</v>
      </c>
      <c r="J291" s="21">
        <v>0</v>
      </c>
      <c r="K291" s="20"/>
    </row>
    <row r="292" spans="1:11">
      <c r="A292" s="6" t="s">
        <v>42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98</v>
      </c>
      <c r="J292" s="21">
        <v>0</v>
      </c>
      <c r="K292" s="20"/>
    </row>
    <row r="293" spans="1:11">
      <c r="A293" s="6" t="s">
        <v>43</v>
      </c>
      <c r="B293" s="8">
        <v>7</v>
      </c>
      <c r="C293" s="8">
        <v>7</v>
      </c>
      <c r="D293" s="9">
        <v>0</v>
      </c>
      <c r="E293" s="9" t="s">
        <v>354</v>
      </c>
      <c r="F293" s="17">
        <v>6</v>
      </c>
      <c r="G293" s="9">
        <v>1</v>
      </c>
      <c r="H293" s="9">
        <v>0.5</v>
      </c>
      <c r="I293" s="9" t="s">
        <v>98</v>
      </c>
      <c r="J293" s="21">
        <v>0</v>
      </c>
      <c r="K293" s="20"/>
    </row>
    <row r="294" spans="1:11">
      <c r="A294" s="6" t="s">
        <v>91</v>
      </c>
      <c r="B294" s="8">
        <v>0</v>
      </c>
      <c r="C294" s="8">
        <v>0</v>
      </c>
      <c r="D294" s="9">
        <v>0</v>
      </c>
      <c r="E294" s="9" t="s">
        <v>169</v>
      </c>
      <c r="F294" s="17">
        <v>0</v>
      </c>
      <c r="G294" s="9" t="s">
        <v>98</v>
      </c>
      <c r="H294" s="9" t="s">
        <v>98</v>
      </c>
      <c r="I294" s="9" t="s">
        <v>98</v>
      </c>
      <c r="J294" s="21">
        <v>0</v>
      </c>
      <c r="K294" s="20"/>
    </row>
    <row r="295" spans="1:11">
      <c r="A295" s="6" t="s">
        <v>268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98</v>
      </c>
      <c r="J295" s="21">
        <v>0</v>
      </c>
      <c r="K295" s="20"/>
    </row>
    <row r="296" spans="1:11">
      <c r="A296" s="6" t="s">
        <v>44</v>
      </c>
      <c r="B296" s="8">
        <v>0</v>
      </c>
      <c r="C296" s="8">
        <v>2</v>
      </c>
      <c r="D296" s="9">
        <v>1.0369679058433142E-4</v>
      </c>
      <c r="E296" s="9" t="s">
        <v>169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92</v>
      </c>
      <c r="B297" s="8">
        <v>0</v>
      </c>
      <c r="C297" s="8">
        <v>0</v>
      </c>
      <c r="D297" s="9">
        <v>0</v>
      </c>
      <c r="E297" s="9" t="s">
        <v>169</v>
      </c>
      <c r="F297" s="17">
        <v>0</v>
      </c>
      <c r="G297" s="9" t="s">
        <v>98</v>
      </c>
      <c r="H297" s="9" t="s">
        <v>98</v>
      </c>
      <c r="I297" s="9" t="s">
        <v>98</v>
      </c>
      <c r="J297" s="21">
        <v>0</v>
      </c>
      <c r="K297" s="20"/>
    </row>
    <row r="298" spans="1:11">
      <c r="A298" s="6" t="s">
        <v>45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269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98</v>
      </c>
      <c r="J299" s="21">
        <v>0</v>
      </c>
      <c r="K299" s="20"/>
    </row>
    <row r="300" spans="1:11">
      <c r="A300" s="6" t="s">
        <v>333</v>
      </c>
      <c r="B300" s="8">
        <v>24</v>
      </c>
      <c r="C300" s="8">
        <v>82</v>
      </c>
      <c r="D300" s="9">
        <v>4.2515684139575877E-3</v>
      </c>
      <c r="E300" s="9" t="s">
        <v>354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215</v>
      </c>
      <c r="B301" s="8">
        <v>0</v>
      </c>
      <c r="C301" s="8">
        <v>1</v>
      </c>
      <c r="D301" s="9">
        <v>5.1848395292165709E-5</v>
      </c>
      <c r="E301" s="9" t="s">
        <v>169</v>
      </c>
      <c r="F301" s="17">
        <v>0</v>
      </c>
      <c r="G301" s="9" t="s">
        <v>98</v>
      </c>
      <c r="H301" s="9" t="s">
        <v>98</v>
      </c>
      <c r="I301" s="9" t="s">
        <v>98</v>
      </c>
      <c r="J301" s="21">
        <v>0</v>
      </c>
      <c r="K301" s="20"/>
    </row>
    <row r="302" spans="1:11">
      <c r="A302" s="6" t="s">
        <v>46</v>
      </c>
      <c r="B302" s="8">
        <v>0</v>
      </c>
      <c r="C302" s="8">
        <v>0</v>
      </c>
      <c r="D302" s="9">
        <v>0</v>
      </c>
      <c r="E302" s="9" t="s">
        <v>169</v>
      </c>
      <c r="F302" s="17">
        <v>0</v>
      </c>
      <c r="G302" s="9" t="s">
        <v>98</v>
      </c>
      <c r="H302" s="9" t="s">
        <v>98</v>
      </c>
      <c r="I302" s="9" t="s">
        <v>98</v>
      </c>
      <c r="J302" s="21">
        <v>0</v>
      </c>
      <c r="K302" s="20"/>
    </row>
    <row r="303" spans="1:11">
      <c r="A303" s="6" t="s">
        <v>334</v>
      </c>
      <c r="B303" s="8">
        <v>1</v>
      </c>
      <c r="C303" s="8">
        <v>4</v>
      </c>
      <c r="D303" s="9">
        <v>2.0739358116866283E-4</v>
      </c>
      <c r="E303" s="9" t="s">
        <v>354</v>
      </c>
      <c r="F303" s="17">
        <v>4</v>
      </c>
      <c r="G303" s="9">
        <v>1</v>
      </c>
      <c r="H303" s="9">
        <v>0.25</v>
      </c>
      <c r="I303" s="9" t="s">
        <v>98</v>
      </c>
      <c r="J303" s="21">
        <v>0</v>
      </c>
      <c r="K303" s="20"/>
    </row>
    <row r="304" spans="1:11">
      <c r="A304" s="6" t="s">
        <v>418</v>
      </c>
      <c r="B304" s="8"/>
      <c r="C304" s="8">
        <v>6</v>
      </c>
      <c r="D304" s="9">
        <v>3.1109037175299425E-4</v>
      </c>
      <c r="E304" s="9" t="s">
        <v>354</v>
      </c>
      <c r="F304" s="17">
        <v>6</v>
      </c>
      <c r="G304" s="9">
        <v>1</v>
      </c>
      <c r="H304" s="9">
        <v>0</v>
      </c>
      <c r="I304" s="9" t="s">
        <v>98</v>
      </c>
      <c r="J304" s="21">
        <v>0</v>
      </c>
      <c r="K304" s="20"/>
    </row>
    <row r="305" spans="1:11">
      <c r="A305" s="6" t="s">
        <v>335</v>
      </c>
      <c r="B305" s="8">
        <v>1</v>
      </c>
      <c r="C305" s="8">
        <v>2</v>
      </c>
      <c r="D305" s="9">
        <v>1.0369679058433142E-4</v>
      </c>
      <c r="E305" s="9" t="s">
        <v>354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175</v>
      </c>
      <c r="B306" s="8">
        <v>0</v>
      </c>
      <c r="C306" s="8">
        <v>0</v>
      </c>
      <c r="D306" s="9">
        <v>0</v>
      </c>
      <c r="E306" s="9" t="s">
        <v>169</v>
      </c>
      <c r="F306" s="17">
        <v>0</v>
      </c>
      <c r="G306" s="9" t="s">
        <v>98</v>
      </c>
      <c r="H306" s="9" t="s">
        <v>98</v>
      </c>
      <c r="I306" s="9" t="s">
        <v>98</v>
      </c>
      <c r="J306" s="21">
        <v>0</v>
      </c>
      <c r="K306" s="20"/>
    </row>
    <row r="307" spans="1:11">
      <c r="A307" s="6" t="s">
        <v>229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98</v>
      </c>
      <c r="H307" s="9" t="s">
        <v>98</v>
      </c>
      <c r="I307" s="9" t="s">
        <v>98</v>
      </c>
      <c r="J307" s="21">
        <v>0</v>
      </c>
      <c r="K307" s="20"/>
    </row>
    <row r="308" spans="1:11">
      <c r="A308" s="6" t="s">
        <v>47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98</v>
      </c>
      <c r="J309" s="21">
        <v>0</v>
      </c>
      <c r="K309" s="20"/>
    </row>
    <row r="310" spans="1:11">
      <c r="A310" s="6" t="s">
        <v>154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98</v>
      </c>
      <c r="J310" s="21">
        <v>0</v>
      </c>
      <c r="K310" s="20"/>
    </row>
    <row r="311" spans="1:11">
      <c r="A311" s="6" t="s">
        <v>93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98</v>
      </c>
      <c r="J311" s="21">
        <v>0</v>
      </c>
      <c r="K311" s="20"/>
    </row>
    <row r="312" spans="1:11">
      <c r="A312" s="6" t="s">
        <v>49</v>
      </c>
      <c r="B312" s="8">
        <v>0</v>
      </c>
      <c r="C312" s="8">
        <v>0</v>
      </c>
      <c r="D312" s="9">
        <v>0</v>
      </c>
      <c r="E312" s="9" t="s">
        <v>169</v>
      </c>
      <c r="F312" s="17">
        <v>0</v>
      </c>
      <c r="G312" s="9" t="s">
        <v>98</v>
      </c>
      <c r="H312" s="9" t="s">
        <v>98</v>
      </c>
      <c r="I312" s="9" t="s">
        <v>98</v>
      </c>
      <c r="J312" s="21">
        <v>0</v>
      </c>
      <c r="K312" s="20"/>
    </row>
    <row r="313" spans="1:11">
      <c r="A313" s="6" t="s">
        <v>155</v>
      </c>
      <c r="B313" s="8">
        <v>0</v>
      </c>
      <c r="C313" s="8">
        <v>0</v>
      </c>
      <c r="D313" s="9">
        <v>0</v>
      </c>
      <c r="E313" s="9" t="s">
        <v>169</v>
      </c>
      <c r="F313" s="17">
        <v>0</v>
      </c>
      <c r="G313" s="9" t="s">
        <v>98</v>
      </c>
      <c r="H313" s="9" t="s">
        <v>98</v>
      </c>
      <c r="I313" s="9" t="s">
        <v>98</v>
      </c>
      <c r="J313" s="21">
        <v>0</v>
      </c>
      <c r="K313" s="20"/>
    </row>
    <row r="314" spans="1:11">
      <c r="A314" s="6" t="s">
        <v>336</v>
      </c>
      <c r="B314" s="8">
        <v>1</v>
      </c>
      <c r="C314" s="8">
        <v>0</v>
      </c>
      <c r="D314" s="9">
        <v>0</v>
      </c>
      <c r="E314" s="9" t="s">
        <v>354</v>
      </c>
      <c r="F314" s="17">
        <v>0</v>
      </c>
      <c r="G314" s="9" t="s">
        <v>98</v>
      </c>
      <c r="H314" s="9" t="s">
        <v>98</v>
      </c>
      <c r="I314" s="9" t="s">
        <v>98</v>
      </c>
      <c r="J314" s="21">
        <v>0</v>
      </c>
      <c r="K314" s="20"/>
    </row>
    <row r="315" spans="1:11">
      <c r="A315" s="6" t="s">
        <v>337</v>
      </c>
      <c r="B315" s="8">
        <v>0</v>
      </c>
      <c r="C315" s="8">
        <v>0</v>
      </c>
      <c r="D315" s="9">
        <v>0</v>
      </c>
      <c r="E315" s="9" t="s">
        <v>354</v>
      </c>
      <c r="F315" s="17">
        <v>0</v>
      </c>
      <c r="G315" s="9" t="s">
        <v>98</v>
      </c>
      <c r="H315" s="9" t="s">
        <v>98</v>
      </c>
      <c r="I315" s="9" t="s">
        <v>98</v>
      </c>
      <c r="J315" s="21">
        <v>0</v>
      </c>
      <c r="K315" s="20"/>
    </row>
    <row r="316" spans="1:11">
      <c r="A316" s="6" t="s">
        <v>338</v>
      </c>
      <c r="B316" s="8">
        <v>0</v>
      </c>
      <c r="C316" s="8">
        <v>0</v>
      </c>
      <c r="D316" s="9">
        <v>0</v>
      </c>
      <c r="E316" s="9" t="s">
        <v>354</v>
      </c>
      <c r="F316" s="17">
        <v>0</v>
      </c>
      <c r="G316" s="9" t="s">
        <v>98</v>
      </c>
      <c r="H316" s="9" t="s">
        <v>98</v>
      </c>
      <c r="I316" s="9" t="s">
        <v>98</v>
      </c>
      <c r="J316" s="21">
        <v>0</v>
      </c>
      <c r="K316" s="20"/>
    </row>
    <row r="317" spans="1:11">
      <c r="A317" s="6" t="s">
        <v>419</v>
      </c>
      <c r="B317" s="8"/>
      <c r="C317" s="8">
        <v>0</v>
      </c>
      <c r="D317" s="9">
        <v>0</v>
      </c>
      <c r="E317" s="9" t="s">
        <v>354</v>
      </c>
      <c r="F317" s="17">
        <v>0</v>
      </c>
      <c r="G317" s="9" t="s">
        <v>98</v>
      </c>
      <c r="H317" s="9" t="s">
        <v>98</v>
      </c>
      <c r="I317" s="9" t="s">
        <v>98</v>
      </c>
      <c r="J317" s="21">
        <v>0</v>
      </c>
      <c r="K317" s="20"/>
    </row>
    <row r="318" spans="1:11">
      <c r="A318" s="6" t="s">
        <v>216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98</v>
      </c>
      <c r="J318" s="21">
        <v>0</v>
      </c>
      <c r="K318" s="20"/>
    </row>
    <row r="319" spans="1:11">
      <c r="A319" s="6" t="s">
        <v>217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98</v>
      </c>
      <c r="J319" s="21">
        <v>0</v>
      </c>
      <c r="K319" s="20"/>
    </row>
    <row r="320" spans="1:11">
      <c r="A320" s="6" t="s">
        <v>218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98</v>
      </c>
      <c r="J320" s="21">
        <v>0</v>
      </c>
      <c r="K320" s="20"/>
    </row>
    <row r="321" spans="1:11">
      <c r="A321" s="6" t="s">
        <v>270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98</v>
      </c>
      <c r="H321" s="9" t="s">
        <v>98</v>
      </c>
      <c r="I321" s="9" t="s">
        <v>98</v>
      </c>
      <c r="J321" s="21">
        <v>0</v>
      </c>
      <c r="K321" s="20"/>
    </row>
    <row r="322" spans="1:11">
      <c r="A322" s="6" t="s">
        <v>271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98</v>
      </c>
      <c r="H322" s="9" t="s">
        <v>98</v>
      </c>
      <c r="I322" s="9" t="s">
        <v>98</v>
      </c>
      <c r="J322" s="21">
        <v>0</v>
      </c>
      <c r="K322" s="20"/>
    </row>
    <row r="323" spans="1:11">
      <c r="A323" s="6" t="s">
        <v>420</v>
      </c>
      <c r="B323" s="8"/>
      <c r="C323" s="8">
        <v>1</v>
      </c>
      <c r="D323" s="9">
        <v>5.1848395292165709E-5</v>
      </c>
      <c r="E323" s="9" t="s">
        <v>354</v>
      </c>
      <c r="F323" s="17">
        <v>0</v>
      </c>
      <c r="G323" s="9" t="s">
        <v>98</v>
      </c>
      <c r="H323" s="9" t="s">
        <v>98</v>
      </c>
      <c r="I323" s="9" t="s">
        <v>98</v>
      </c>
      <c r="J323" s="21">
        <v>0</v>
      </c>
      <c r="K323" s="20"/>
    </row>
    <row r="324" spans="1:11">
      <c r="A324" s="6" t="s">
        <v>339</v>
      </c>
      <c r="B324" s="8">
        <v>2</v>
      </c>
      <c r="C324" s="8">
        <v>8</v>
      </c>
      <c r="D324" s="9">
        <v>4.1478716233732567E-4</v>
      </c>
      <c r="E324" s="9" t="s">
        <v>354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340</v>
      </c>
      <c r="B325" s="8">
        <v>0</v>
      </c>
      <c r="C325" s="8">
        <v>0</v>
      </c>
      <c r="D325" s="9">
        <v>0</v>
      </c>
      <c r="E325" s="9" t="s">
        <v>354</v>
      </c>
      <c r="F325" s="17">
        <v>0</v>
      </c>
      <c r="G325" s="9" t="s">
        <v>98</v>
      </c>
      <c r="H325" s="9" t="s">
        <v>98</v>
      </c>
      <c r="I325" s="9" t="s">
        <v>98</v>
      </c>
      <c r="J325" s="21">
        <v>0</v>
      </c>
      <c r="K325" s="20"/>
    </row>
    <row r="326" spans="1:11">
      <c r="A326" s="6" t="s">
        <v>94</v>
      </c>
      <c r="B326" s="8">
        <v>0</v>
      </c>
      <c r="C326" s="8">
        <v>0</v>
      </c>
      <c r="D326" s="9">
        <v>0</v>
      </c>
      <c r="E326" s="9" t="s">
        <v>169</v>
      </c>
      <c r="F326" s="17">
        <v>0</v>
      </c>
      <c r="G326" s="9" t="s">
        <v>98</v>
      </c>
      <c r="H326" s="9" t="s">
        <v>98</v>
      </c>
      <c r="I326" s="9" t="s">
        <v>98</v>
      </c>
      <c r="J326" s="21">
        <v>0</v>
      </c>
      <c r="K326" s="20"/>
    </row>
    <row r="327" spans="1:11">
      <c r="A327" s="6" t="s">
        <v>272</v>
      </c>
      <c r="B327" s="8">
        <v>0</v>
      </c>
      <c r="C327" s="8">
        <v>0</v>
      </c>
      <c r="D327" s="9">
        <v>0</v>
      </c>
      <c r="E327" s="9" t="s">
        <v>169</v>
      </c>
      <c r="F327" s="17">
        <v>0</v>
      </c>
      <c r="G327" s="9" t="s">
        <v>98</v>
      </c>
      <c r="H327" s="9" t="s">
        <v>98</v>
      </c>
      <c r="I327" s="9" t="s">
        <v>98</v>
      </c>
      <c r="J327" s="21">
        <v>0</v>
      </c>
      <c r="K327" s="20"/>
    </row>
    <row r="328" spans="1:11">
      <c r="A328" s="6" t="s">
        <v>156</v>
      </c>
      <c r="B328" s="8">
        <v>0</v>
      </c>
      <c r="C328" s="8">
        <v>1</v>
      </c>
      <c r="D328" s="9">
        <v>5.1848395292165709E-5</v>
      </c>
      <c r="E328" s="9" t="s">
        <v>169</v>
      </c>
      <c r="F328" s="17">
        <v>1</v>
      </c>
      <c r="G328" s="9">
        <v>1</v>
      </c>
      <c r="H328" s="9">
        <v>0</v>
      </c>
      <c r="I328" s="9" t="s">
        <v>98</v>
      </c>
      <c r="J328" s="21">
        <v>0</v>
      </c>
      <c r="K328" s="20"/>
    </row>
    <row r="329" spans="1:11">
      <c r="A329" s="6" t="s">
        <v>157</v>
      </c>
      <c r="B329" s="8">
        <v>0</v>
      </c>
      <c r="C329" s="8">
        <v>0</v>
      </c>
      <c r="D329" s="9">
        <v>0</v>
      </c>
      <c r="E329" s="9" t="s">
        <v>169</v>
      </c>
      <c r="F329" s="17">
        <v>0</v>
      </c>
      <c r="G329" s="9" t="s">
        <v>98</v>
      </c>
      <c r="H329" s="9" t="s">
        <v>98</v>
      </c>
      <c r="I329" s="9" t="s">
        <v>98</v>
      </c>
      <c r="J329" s="21">
        <v>0</v>
      </c>
      <c r="K329" s="20"/>
    </row>
    <row r="330" spans="1:11">
      <c r="A330" s="6" t="s">
        <v>219</v>
      </c>
      <c r="B330" s="8">
        <v>0</v>
      </c>
      <c r="C330" s="8">
        <v>3</v>
      </c>
      <c r="D330" s="9">
        <v>1.5554518587649713E-4</v>
      </c>
      <c r="E330" s="9" t="s">
        <v>169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158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273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98</v>
      </c>
      <c r="J332" s="21">
        <v>0</v>
      </c>
      <c r="K332" s="20"/>
    </row>
    <row r="333" spans="1:11">
      <c r="A333" s="6" t="s">
        <v>421</v>
      </c>
      <c r="B333" s="8"/>
      <c r="C333" s="8">
        <v>2</v>
      </c>
      <c r="D333" s="9">
        <v>1.0369679058433142E-4</v>
      </c>
      <c r="E333" s="9" t="s">
        <v>354</v>
      </c>
      <c r="F333" s="17">
        <v>2</v>
      </c>
      <c r="G333" s="9">
        <v>1</v>
      </c>
      <c r="H333" s="9">
        <v>0</v>
      </c>
      <c r="I333" s="9" t="s">
        <v>98</v>
      </c>
      <c r="J333" s="21">
        <v>0</v>
      </c>
      <c r="K333" s="20"/>
    </row>
    <row r="334" spans="1:11">
      <c r="A334" s="6" t="s">
        <v>50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159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51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220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98</v>
      </c>
      <c r="J337" s="21">
        <v>0</v>
      </c>
      <c r="K337" s="20"/>
    </row>
    <row r="338" spans="1:11">
      <c r="A338" s="6" t="s">
        <v>52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98</v>
      </c>
      <c r="H338" s="9" t="s">
        <v>98</v>
      </c>
      <c r="I338" s="9" t="s">
        <v>98</v>
      </c>
      <c r="J338" s="21">
        <v>0</v>
      </c>
      <c r="K338" s="20"/>
    </row>
    <row r="339" spans="1:11">
      <c r="A339" s="6" t="s">
        <v>341</v>
      </c>
      <c r="B339" s="8">
        <v>0</v>
      </c>
      <c r="C339" s="8">
        <v>0</v>
      </c>
      <c r="D339" s="9">
        <v>0</v>
      </c>
      <c r="E339" s="9" t="s">
        <v>354</v>
      </c>
      <c r="F339" s="17">
        <v>0</v>
      </c>
      <c r="G339" s="9" t="s">
        <v>98</v>
      </c>
      <c r="H339" s="9" t="s">
        <v>98</v>
      </c>
      <c r="I339" s="9" t="s">
        <v>98</v>
      </c>
      <c r="J339" s="21">
        <v>0</v>
      </c>
      <c r="K339" s="20"/>
    </row>
    <row r="340" spans="1:11">
      <c r="A340" s="6" t="s">
        <v>422</v>
      </c>
      <c r="B340" s="8"/>
      <c r="C340" s="8">
        <v>1</v>
      </c>
      <c r="D340" s="9">
        <v>5.1848395292165709E-5</v>
      </c>
      <c r="E340" s="9" t="s">
        <v>354</v>
      </c>
      <c r="F340" s="17">
        <v>1</v>
      </c>
      <c r="G340" s="9">
        <v>1</v>
      </c>
      <c r="H340" s="9">
        <v>0</v>
      </c>
      <c r="I340" s="9" t="s">
        <v>98</v>
      </c>
      <c r="J340" s="21">
        <v>0</v>
      </c>
      <c r="K340" s="20"/>
    </row>
    <row r="341" spans="1:11">
      <c r="A341" s="6" t="s">
        <v>423</v>
      </c>
      <c r="B341" s="8"/>
      <c r="C341" s="8">
        <v>0</v>
      </c>
      <c r="D341" s="9">
        <v>0</v>
      </c>
      <c r="E341" s="9" t="s">
        <v>354</v>
      </c>
      <c r="F341" s="17">
        <v>0</v>
      </c>
      <c r="G341" s="9" t="s">
        <v>98</v>
      </c>
      <c r="H341" s="9" t="s">
        <v>98</v>
      </c>
      <c r="I341" s="9" t="s">
        <v>98</v>
      </c>
      <c r="J341" s="21">
        <v>0</v>
      </c>
      <c r="K341" s="20"/>
    </row>
    <row r="342" spans="1:11">
      <c r="A342" s="6" t="s">
        <v>221</v>
      </c>
      <c r="B342" s="8">
        <v>0</v>
      </c>
      <c r="C342" s="8">
        <v>0</v>
      </c>
      <c r="D342" s="9">
        <v>0</v>
      </c>
      <c r="E342" s="9" t="s">
        <v>169</v>
      </c>
      <c r="F342" s="17">
        <v>0</v>
      </c>
      <c r="G342" s="9" t="s">
        <v>98</v>
      </c>
      <c r="H342" s="9" t="s">
        <v>98</v>
      </c>
      <c r="I342" s="9" t="s">
        <v>98</v>
      </c>
      <c r="J342" s="21">
        <v>0</v>
      </c>
      <c r="K342" s="20"/>
    </row>
    <row r="343" spans="1:11">
      <c r="A343" s="6" t="s">
        <v>342</v>
      </c>
      <c r="B343" s="8">
        <v>1</v>
      </c>
      <c r="C343" s="8">
        <v>0</v>
      </c>
      <c r="D343" s="9">
        <v>0</v>
      </c>
      <c r="E343" s="9" t="s">
        <v>354</v>
      </c>
      <c r="F343" s="17">
        <v>0</v>
      </c>
      <c r="G343" s="9" t="s">
        <v>98</v>
      </c>
      <c r="H343" s="9" t="s">
        <v>98</v>
      </c>
      <c r="I343" s="9" t="s">
        <v>98</v>
      </c>
      <c r="J343" s="21">
        <v>0</v>
      </c>
      <c r="K343" s="20"/>
    </row>
    <row r="344" spans="1:11">
      <c r="A344" s="6" t="s">
        <v>424</v>
      </c>
      <c r="B344" s="8"/>
      <c r="C344" s="8">
        <v>6</v>
      </c>
      <c r="D344" s="9">
        <v>3.1109037175299425E-4</v>
      </c>
      <c r="E344" s="9" t="s">
        <v>169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53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98</v>
      </c>
      <c r="J345" s="21">
        <v>0</v>
      </c>
      <c r="K345" s="20"/>
    </row>
    <row r="346" spans="1:11">
      <c r="A346" s="6" t="s">
        <v>274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98</v>
      </c>
      <c r="H346" s="9" t="s">
        <v>98</v>
      </c>
      <c r="I346" s="9" t="s">
        <v>98</v>
      </c>
      <c r="J346" s="21">
        <v>0</v>
      </c>
      <c r="K346" s="20"/>
    </row>
    <row r="347" spans="1:11">
      <c r="A347" s="6" t="s">
        <v>110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343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425</v>
      </c>
      <c r="B349" s="8"/>
      <c r="C349" s="8">
        <v>0</v>
      </c>
      <c r="D349" s="9">
        <v>0</v>
      </c>
      <c r="E349" s="9" t="s">
        <v>354</v>
      </c>
      <c r="F349" s="17">
        <v>0</v>
      </c>
      <c r="G349" s="9" t="s">
        <v>98</v>
      </c>
      <c r="H349" s="9" t="s">
        <v>98</v>
      </c>
      <c r="I349" s="9" t="s">
        <v>98</v>
      </c>
      <c r="J349" s="21">
        <v>0</v>
      </c>
      <c r="K349" s="20"/>
    </row>
    <row r="350" spans="1:11">
      <c r="A350" s="6" t="s">
        <v>54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98</v>
      </c>
      <c r="J350" s="21">
        <v>0</v>
      </c>
      <c r="K350" s="20"/>
    </row>
    <row r="351" spans="1:11">
      <c r="A351" s="6" t="s">
        <v>426</v>
      </c>
      <c r="B351" s="8"/>
      <c r="C351" s="8">
        <v>1</v>
      </c>
      <c r="D351" s="9">
        <v>5.1848395292165709E-5</v>
      </c>
      <c r="E351" s="9" t="s">
        <v>354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160</v>
      </c>
      <c r="B352" s="8">
        <v>0</v>
      </c>
      <c r="C352" s="8">
        <v>1</v>
      </c>
      <c r="D352" s="9">
        <v>5.1848395292165709E-5</v>
      </c>
      <c r="E352" s="9" t="s">
        <v>169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344</v>
      </c>
      <c r="B353" s="8">
        <v>1</v>
      </c>
      <c r="C353" s="8">
        <v>0</v>
      </c>
      <c r="D353" s="9">
        <v>0</v>
      </c>
      <c r="E353" s="9" t="s">
        <v>354</v>
      </c>
      <c r="F353" s="17">
        <v>0</v>
      </c>
      <c r="G353" s="9" t="s">
        <v>98</v>
      </c>
      <c r="H353" s="9" t="s">
        <v>98</v>
      </c>
      <c r="I353" s="9" t="s">
        <v>98</v>
      </c>
      <c r="J353" s="21">
        <v>0</v>
      </c>
      <c r="K353" s="20"/>
    </row>
    <row r="354" spans="1:11">
      <c r="A354" s="6" t="s">
        <v>161</v>
      </c>
      <c r="B354" s="8">
        <v>0</v>
      </c>
      <c r="C354" s="8">
        <v>0</v>
      </c>
      <c r="D354" s="9">
        <v>0</v>
      </c>
      <c r="E354" s="9" t="s">
        <v>169</v>
      </c>
      <c r="F354" s="17">
        <v>0</v>
      </c>
      <c r="G354" s="9" t="s">
        <v>98</v>
      </c>
      <c r="H354" s="9" t="s">
        <v>98</v>
      </c>
      <c r="I354" s="9" t="s">
        <v>98</v>
      </c>
      <c r="J354" s="21">
        <v>0</v>
      </c>
      <c r="K354" s="20"/>
    </row>
    <row r="355" spans="1:11">
      <c r="A355" s="6" t="s">
        <v>55</v>
      </c>
      <c r="B355" s="8">
        <v>0</v>
      </c>
      <c r="C355" s="8">
        <v>0</v>
      </c>
      <c r="D355" s="9">
        <v>0</v>
      </c>
      <c r="E355" s="9" t="s">
        <v>169</v>
      </c>
      <c r="F355" s="17">
        <v>0</v>
      </c>
      <c r="G355" s="9" t="s">
        <v>98</v>
      </c>
      <c r="H355" s="9" t="s">
        <v>98</v>
      </c>
      <c r="I355" s="9" t="s">
        <v>98</v>
      </c>
      <c r="J355" s="21">
        <v>0</v>
      </c>
      <c r="K355" s="20"/>
    </row>
    <row r="356" spans="1:11">
      <c r="A356" s="6" t="s">
        <v>345</v>
      </c>
      <c r="B356" s="8">
        <v>1</v>
      </c>
      <c r="C356" s="8">
        <v>0</v>
      </c>
      <c r="D356" s="9">
        <v>0</v>
      </c>
      <c r="E356" s="9" t="s">
        <v>354</v>
      </c>
      <c r="F356" s="17">
        <v>0</v>
      </c>
      <c r="G356" s="9" t="s">
        <v>98</v>
      </c>
      <c r="H356" s="9" t="s">
        <v>98</v>
      </c>
      <c r="I356" s="9" t="s">
        <v>98</v>
      </c>
      <c r="J356" s="21">
        <v>0</v>
      </c>
      <c r="K356" s="20"/>
    </row>
    <row r="357" spans="1:11">
      <c r="A357" s="6" t="s">
        <v>427</v>
      </c>
      <c r="B357" s="8"/>
      <c r="C357" s="8">
        <v>3</v>
      </c>
      <c r="D357" s="9">
        <v>1.5554518587649713E-4</v>
      </c>
      <c r="E357" s="9" t="s">
        <v>354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222</v>
      </c>
      <c r="B358" s="8">
        <v>0</v>
      </c>
      <c r="C358" s="8">
        <v>1</v>
      </c>
      <c r="D358" s="9">
        <v>5.1848395292165709E-5</v>
      </c>
      <c r="E358" s="9" t="s">
        <v>169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428</v>
      </c>
      <c r="B359" s="8"/>
      <c r="C359" s="8">
        <v>0</v>
      </c>
      <c r="D359" s="9">
        <v>0</v>
      </c>
      <c r="E359" s="9" t="s">
        <v>354</v>
      </c>
      <c r="F359" s="17">
        <v>0</v>
      </c>
      <c r="G359" s="9" t="s">
        <v>98</v>
      </c>
      <c r="H359" s="9" t="s">
        <v>98</v>
      </c>
      <c r="I359" s="9" t="s">
        <v>98</v>
      </c>
      <c r="J359" s="21">
        <v>0</v>
      </c>
      <c r="K359" s="20"/>
    </row>
    <row r="360" spans="1:11">
      <c r="A360" s="6" t="s">
        <v>346</v>
      </c>
      <c r="B360" s="8">
        <v>1</v>
      </c>
      <c r="C360" s="8">
        <v>0</v>
      </c>
      <c r="D360" s="9">
        <v>0</v>
      </c>
      <c r="E360" s="9" t="s">
        <v>354</v>
      </c>
      <c r="F360" s="17">
        <v>0</v>
      </c>
      <c r="G360" s="9" t="s">
        <v>98</v>
      </c>
      <c r="H360" s="9" t="s">
        <v>98</v>
      </c>
      <c r="I360" s="9" t="s">
        <v>98</v>
      </c>
      <c r="J360" s="21">
        <v>0</v>
      </c>
      <c r="K360" s="20"/>
    </row>
    <row r="361" spans="1:11">
      <c r="A361" s="6" t="s">
        <v>223</v>
      </c>
      <c r="B361" s="8">
        <v>0</v>
      </c>
      <c r="C361" s="8">
        <v>0</v>
      </c>
      <c r="D361" s="9">
        <v>0</v>
      </c>
      <c r="E361" s="9" t="s">
        <v>169</v>
      </c>
      <c r="F361" s="17">
        <v>0</v>
      </c>
      <c r="G361" s="9" t="s">
        <v>98</v>
      </c>
      <c r="H361" s="9" t="s">
        <v>98</v>
      </c>
      <c r="I361" s="9" t="s">
        <v>98</v>
      </c>
      <c r="J361" s="21">
        <v>0</v>
      </c>
      <c r="K361" s="20"/>
    </row>
    <row r="362" spans="1:11">
      <c r="A362" s="6" t="s">
        <v>162</v>
      </c>
      <c r="B362" s="8">
        <v>0</v>
      </c>
      <c r="C362" s="8">
        <v>0</v>
      </c>
      <c r="D362" s="9">
        <v>0</v>
      </c>
      <c r="E362" s="9" t="s">
        <v>169</v>
      </c>
      <c r="F362" s="17">
        <v>0</v>
      </c>
      <c r="G362" s="9" t="s">
        <v>98</v>
      </c>
      <c r="H362" s="9" t="s">
        <v>98</v>
      </c>
      <c r="I362" s="9" t="s">
        <v>98</v>
      </c>
      <c r="J362" s="21">
        <v>0</v>
      </c>
      <c r="K362" s="20"/>
    </row>
    <row r="363" spans="1:11">
      <c r="A363" s="6" t="s">
        <v>56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163</v>
      </c>
      <c r="B364" s="8">
        <v>0</v>
      </c>
      <c r="C364" s="8">
        <v>0</v>
      </c>
      <c r="D364" s="9">
        <v>0</v>
      </c>
      <c r="E364" s="9" t="s">
        <v>169</v>
      </c>
      <c r="F364" s="17">
        <v>0</v>
      </c>
      <c r="G364" s="9" t="s">
        <v>98</v>
      </c>
      <c r="H364" s="9" t="s">
        <v>98</v>
      </c>
      <c r="I364" s="9" t="s">
        <v>98</v>
      </c>
      <c r="J364" s="21">
        <v>0</v>
      </c>
      <c r="K364" s="20"/>
    </row>
    <row r="365" spans="1:11">
      <c r="A365" s="6" t="s">
        <v>57</v>
      </c>
      <c r="B365" s="8">
        <v>0</v>
      </c>
      <c r="C365" s="8">
        <v>1</v>
      </c>
      <c r="D365" s="9">
        <v>5.1848395292165709E-5</v>
      </c>
      <c r="E365" s="9" t="s">
        <v>169</v>
      </c>
      <c r="F365" s="17">
        <v>1</v>
      </c>
      <c r="G365" s="9">
        <v>1</v>
      </c>
      <c r="H365" s="9">
        <v>0</v>
      </c>
      <c r="I365" s="9" t="s">
        <v>98</v>
      </c>
      <c r="J365" s="21">
        <v>0</v>
      </c>
      <c r="K365" s="20"/>
    </row>
    <row r="366" spans="1:11">
      <c r="A366" s="6" t="s">
        <v>347</v>
      </c>
      <c r="B366" s="8">
        <v>0</v>
      </c>
      <c r="C366" s="8">
        <v>0</v>
      </c>
      <c r="D366" s="9">
        <v>0</v>
      </c>
      <c r="E366" s="9" t="s">
        <v>354</v>
      </c>
      <c r="F366" s="17">
        <v>0</v>
      </c>
      <c r="G366" s="9" t="s">
        <v>98</v>
      </c>
      <c r="H366" s="9" t="s">
        <v>98</v>
      </c>
      <c r="I366" s="9" t="s">
        <v>98</v>
      </c>
      <c r="J366" s="21">
        <v>0</v>
      </c>
      <c r="K366" s="20"/>
    </row>
    <row r="367" spans="1:11">
      <c r="A367" s="6" t="s">
        <v>348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98</v>
      </c>
      <c r="J367" s="21">
        <v>0</v>
      </c>
      <c r="K367" s="20"/>
    </row>
    <row r="368" spans="1:11">
      <c r="A368" s="6" t="s">
        <v>58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98</v>
      </c>
      <c r="J368" s="21">
        <v>0</v>
      </c>
      <c r="K368" s="20"/>
    </row>
    <row r="369" spans="1:11">
      <c r="A369" s="6" t="s">
        <v>349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59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98</v>
      </c>
      <c r="H370" s="9" t="s">
        <v>98</v>
      </c>
      <c r="I370" s="9" t="s">
        <v>98</v>
      </c>
      <c r="J370" s="21">
        <v>0</v>
      </c>
    </row>
    <row r="371" spans="1:11">
      <c r="A371" s="6" t="s">
        <v>60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176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98</v>
      </c>
      <c r="J372" s="21">
        <v>0</v>
      </c>
    </row>
    <row r="373" spans="1:11">
      <c r="A373" s="6" t="s">
        <v>275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98</v>
      </c>
      <c r="J373" s="21">
        <v>0</v>
      </c>
    </row>
    <row r="374" spans="1:11">
      <c r="A374" s="6" t="s">
        <v>164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98</v>
      </c>
      <c r="J374" s="21">
        <v>0</v>
      </c>
    </row>
    <row r="375" spans="1:11">
      <c r="A375" s="6" t="s">
        <v>276</v>
      </c>
      <c r="B375" s="8">
        <v>0</v>
      </c>
      <c r="C375" s="8">
        <v>0</v>
      </c>
      <c r="D375" s="9">
        <v>0</v>
      </c>
      <c r="E375" s="9" t="s">
        <v>169</v>
      </c>
      <c r="F375" s="17">
        <v>0</v>
      </c>
      <c r="G375" s="9" t="s">
        <v>98</v>
      </c>
      <c r="H375" s="9" t="s">
        <v>98</v>
      </c>
      <c r="I375" s="9" t="s">
        <v>98</v>
      </c>
      <c r="J375" s="21">
        <v>0</v>
      </c>
    </row>
    <row r="376" spans="1:11">
      <c r="A376" s="6" t="s">
        <v>350</v>
      </c>
      <c r="B376" s="8">
        <v>3</v>
      </c>
      <c r="C376" s="8">
        <v>1</v>
      </c>
      <c r="D376" s="9">
        <v>5.1848395292165709E-5</v>
      </c>
      <c r="E376" s="9" t="s">
        <v>354</v>
      </c>
      <c r="F376" s="17">
        <v>4</v>
      </c>
      <c r="G376" s="9">
        <v>1</v>
      </c>
      <c r="H376" s="9">
        <v>0.25</v>
      </c>
      <c r="I376" s="9" t="s">
        <v>98</v>
      </c>
      <c r="J376" s="21">
        <v>0</v>
      </c>
    </row>
    <row r="377" spans="1:11">
      <c r="A377" s="6" t="s">
        <v>61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277</v>
      </c>
      <c r="B378" s="8">
        <v>0</v>
      </c>
      <c r="C378" s="8">
        <v>1</v>
      </c>
      <c r="D378" s="9">
        <v>5.1848395292165709E-5</v>
      </c>
      <c r="E378" s="9" t="s">
        <v>169</v>
      </c>
      <c r="F378" s="17">
        <v>1</v>
      </c>
      <c r="G378" s="9">
        <v>1</v>
      </c>
      <c r="H378" s="9">
        <v>0</v>
      </c>
      <c r="I378" s="9" t="s">
        <v>98</v>
      </c>
      <c r="J378" s="21">
        <v>0</v>
      </c>
    </row>
    <row r="379" spans="1:11">
      <c r="A379" s="6" t="s">
        <v>224</v>
      </c>
      <c r="B379" s="8">
        <v>0</v>
      </c>
      <c r="C379" s="8">
        <v>0</v>
      </c>
      <c r="D379" s="9">
        <v>0</v>
      </c>
      <c r="E379" s="9" t="s">
        <v>169</v>
      </c>
      <c r="F379" s="17">
        <v>0</v>
      </c>
      <c r="G379" s="9" t="s">
        <v>98</v>
      </c>
      <c r="H379" s="9" t="s">
        <v>98</v>
      </c>
      <c r="I379" s="9" t="s">
        <v>98</v>
      </c>
      <c r="J379" s="21">
        <v>0</v>
      </c>
    </row>
    <row r="380" spans="1:11">
      <c r="A380" s="6" t="s">
        <v>165</v>
      </c>
      <c r="B380" s="8">
        <v>0</v>
      </c>
      <c r="C380" s="8">
        <v>2</v>
      </c>
      <c r="D380" s="9">
        <v>1.0369679058433142E-4</v>
      </c>
      <c r="E380" s="9" t="s">
        <v>169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95</v>
      </c>
      <c r="B381" s="8">
        <v>0</v>
      </c>
      <c r="C381" s="8">
        <v>0</v>
      </c>
      <c r="D381" s="9">
        <v>0</v>
      </c>
      <c r="E381" s="9" t="s">
        <v>169</v>
      </c>
      <c r="F381" s="17">
        <v>0</v>
      </c>
      <c r="G381" s="9" t="s">
        <v>98</v>
      </c>
      <c r="H381" s="9" t="s">
        <v>98</v>
      </c>
      <c r="I381" s="9" t="s">
        <v>98</v>
      </c>
      <c r="J381" s="21">
        <v>0</v>
      </c>
    </row>
    <row r="382" spans="1:11">
      <c r="A382" s="6" t="s">
        <v>166</v>
      </c>
      <c r="B382" s="8">
        <v>0</v>
      </c>
      <c r="C382" s="8">
        <v>2</v>
      </c>
      <c r="D382" s="9">
        <v>1.0369679058433142E-4</v>
      </c>
      <c r="E382" s="9" t="s">
        <v>169</v>
      </c>
      <c r="F382" s="17">
        <v>1</v>
      </c>
      <c r="G382" s="9">
        <v>1</v>
      </c>
      <c r="H382" s="9">
        <v>0</v>
      </c>
      <c r="I382" s="9" t="s">
        <v>98</v>
      </c>
      <c r="J382" s="21">
        <v>0</v>
      </c>
    </row>
    <row r="383" spans="1:11">
      <c r="A383" s="6" t="s">
        <v>111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98</v>
      </c>
      <c r="J383" s="21">
        <v>0</v>
      </c>
    </row>
    <row r="384" spans="1:11">
      <c r="A384" s="6" t="s">
        <v>62</v>
      </c>
      <c r="B384" s="8">
        <v>0</v>
      </c>
      <c r="C384" s="8">
        <v>0</v>
      </c>
      <c r="D384" s="9">
        <v>0</v>
      </c>
      <c r="E384" s="9" t="s">
        <v>169</v>
      </c>
      <c r="F384" s="17">
        <v>0</v>
      </c>
      <c r="G384" s="9" t="s">
        <v>98</v>
      </c>
      <c r="H384" s="9" t="s">
        <v>98</v>
      </c>
      <c r="I384" s="9" t="s">
        <v>98</v>
      </c>
      <c r="J384" s="21">
        <v>0</v>
      </c>
    </row>
    <row r="385" spans="1:10">
      <c r="A385" s="6" t="s">
        <v>167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98</v>
      </c>
      <c r="J385" s="21">
        <v>0</v>
      </c>
    </row>
    <row r="386" spans="1:10">
      <c r="A386" s="6" t="s">
        <v>63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98</v>
      </c>
      <c r="J386" s="21">
        <v>0</v>
      </c>
    </row>
    <row r="387" spans="1:10">
      <c r="A387" s="6" t="s">
        <v>177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278</v>
      </c>
      <c r="B388" s="8">
        <v>0</v>
      </c>
      <c r="C388" s="8">
        <v>1</v>
      </c>
      <c r="D388" s="9">
        <v>5.1848395292165709E-5</v>
      </c>
      <c r="E388" s="9" t="s">
        <v>169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429</v>
      </c>
      <c r="B389" s="8"/>
      <c r="C389" s="8">
        <v>24</v>
      </c>
      <c r="D389" s="9">
        <v>1.244361487011977E-3</v>
      </c>
      <c r="E389" s="9" t="s">
        <v>354</v>
      </c>
      <c r="F389" s="17">
        <v>23</v>
      </c>
      <c r="G389" s="9">
        <v>0.91304347826086951</v>
      </c>
      <c r="H389" s="9">
        <v>0.30434782608695654</v>
      </c>
      <c r="I389" s="9" t="s">
        <v>98</v>
      </c>
      <c r="J389" s="21">
        <v>0</v>
      </c>
    </row>
    <row r="390" spans="1:10">
      <c r="A390" s="6" t="s">
        <v>64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65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98</v>
      </c>
      <c r="J391" s="21">
        <v>0</v>
      </c>
    </row>
    <row r="392" spans="1:10">
      <c r="A392" s="6" t="s">
        <v>351</v>
      </c>
      <c r="B392" s="8">
        <v>1</v>
      </c>
      <c r="C392" s="8">
        <v>2</v>
      </c>
      <c r="D392" s="9">
        <v>1.0369679058433142E-4</v>
      </c>
      <c r="E392" s="9" t="s">
        <v>354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430</v>
      </c>
      <c r="B393" s="8"/>
      <c r="C393" s="8">
        <v>0</v>
      </c>
      <c r="D393" s="9">
        <v>0</v>
      </c>
      <c r="E393" s="9" t="s">
        <v>169</v>
      </c>
      <c r="F393" s="17">
        <v>0</v>
      </c>
      <c r="G393" s="9" t="s">
        <v>98</v>
      </c>
      <c r="H393" s="9" t="s">
        <v>98</v>
      </c>
      <c r="I393" s="9" t="s">
        <v>98</v>
      </c>
      <c r="J393" s="21">
        <v>0</v>
      </c>
    </row>
    <row r="394" spans="1:10">
      <c r="A394" s="6" t="s">
        <v>225</v>
      </c>
      <c r="B394" s="8">
        <v>0</v>
      </c>
      <c r="C394" s="8">
        <v>0</v>
      </c>
      <c r="D394" s="9">
        <v>0</v>
      </c>
      <c r="E394" s="9" t="s">
        <v>169</v>
      </c>
      <c r="F394" s="17">
        <v>0</v>
      </c>
      <c r="G394" s="9" t="s">
        <v>98</v>
      </c>
      <c r="H394" s="9" t="s">
        <v>98</v>
      </c>
      <c r="I394" s="9" t="s">
        <v>98</v>
      </c>
      <c r="J394" s="21">
        <v>0</v>
      </c>
    </row>
    <row r="395" spans="1:10">
      <c r="A395" s="6" t="s">
        <v>96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98</v>
      </c>
      <c r="J395" s="21">
        <v>0</v>
      </c>
    </row>
    <row r="396" spans="1:10">
      <c r="A396" s="6" t="s">
        <v>279</v>
      </c>
      <c r="B396" s="8">
        <v>0</v>
      </c>
      <c r="C396" s="8">
        <v>0</v>
      </c>
      <c r="D396" s="9">
        <v>0</v>
      </c>
      <c r="E396" s="9" t="s">
        <v>169</v>
      </c>
      <c r="F396" s="17">
        <v>0</v>
      </c>
      <c r="G396" s="9" t="s">
        <v>98</v>
      </c>
      <c r="H396" s="9" t="s">
        <v>98</v>
      </c>
      <c r="I396" s="9" t="s">
        <v>98</v>
      </c>
      <c r="J396" s="21">
        <v>0</v>
      </c>
    </row>
    <row r="397" spans="1:10">
      <c r="A397" s="6" t="s">
        <v>168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F0277ADAA39D4599A18367F5F9DA5C" ma:contentTypeVersion="23" ma:contentTypeDescription="Create a new document." ma:contentTypeScope="" ma:versionID="cb5bf2f52ca8364b801d44633407b222">
  <xsd:schema xmlns:xsd="http://www.w3.org/2001/XMLSchema" xmlns:xs="http://www.w3.org/2001/XMLSchema" xmlns:p="http://schemas.microsoft.com/office/2006/metadata/properties" xmlns:ns2="797d392c-d551-4af1-b932-f7a623bd503d" xmlns:ns3="82f581e2-a623-4450-8b9f-eb19ac8f13e3" targetNamespace="http://schemas.microsoft.com/office/2006/metadata/properties" ma:root="true" ma:fieldsID="e3f81c092a42e379efbcd35aa8f9f69a" ns2:_="" ns3:_="">
    <xsd:import namespace="797d392c-d551-4af1-b932-f7a623bd503d"/>
    <xsd:import namespace="82f581e2-a623-4450-8b9f-eb19ac8f13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2:MediaServiceSearchProperties" minOccurs="0"/>
                <xsd:element ref="ns2:Notes" minOccurs="0"/>
                <xsd:element ref="ns2:Sele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7d392c-d551-4af1-b932-f7a623bd50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9b928be-7c4c-492d-bbc1-b842f13657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Selection" ma:index="24" nillable="true" ma:displayName="Selection" ma:default="0" ma:format="Dropdown" ma:internalName="Selec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f581e2-a623-4450-8b9f-eb19ac8f13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ca474546-1e71-478d-b826-fa66fece7768}" ma:internalName="TaxCatchAll" ma:showField="CatchAllData" ma:web="82f581e2-a623-4450-8b9f-eb19ac8f13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97d392c-d551-4af1-b932-f7a623bd503d" xsi:nil="true"/>
    <lcf76f155ced4ddcb4097134ff3c332f xmlns="797d392c-d551-4af1-b932-f7a623bd503d">
      <Terms xmlns="http://schemas.microsoft.com/office/infopath/2007/PartnerControls"/>
    </lcf76f155ced4ddcb4097134ff3c332f>
    <TaxCatchAll xmlns="82f581e2-a623-4450-8b9f-eb19ac8f13e3" xsi:nil="true"/>
    <Selection xmlns="797d392c-d551-4af1-b932-f7a623bd503d">false</Selection>
  </documentManagement>
</p:properties>
</file>

<file path=customXml/itemProps1.xml><?xml version="1.0" encoding="utf-8"?>
<ds:datastoreItem xmlns:ds="http://schemas.openxmlformats.org/officeDocument/2006/customXml" ds:itemID="{B49360F3-36BB-470F-9096-4E82393BBC3E}"/>
</file>

<file path=customXml/itemProps2.xml><?xml version="1.0" encoding="utf-8"?>
<ds:datastoreItem xmlns:ds="http://schemas.openxmlformats.org/officeDocument/2006/customXml" ds:itemID="{F9C8F59F-EDA4-4C3A-AE94-3E659247D031}"/>
</file>

<file path=customXml/itemProps3.xml><?xml version="1.0" encoding="utf-8"?>
<ds:datastoreItem xmlns:ds="http://schemas.openxmlformats.org/officeDocument/2006/customXml" ds:itemID="{F1F03926-F270-494E-A930-5705A21E16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Complaints by service provider</vt:lpstr>
      <vt:lpstr>Template</vt:lpstr>
      <vt:lpstr>'Complaints by service provider'!Print_Area</vt:lpstr>
      <vt:lpstr>Template!Print_Area</vt:lpstr>
      <vt:lpstr>'Complaints by service provider'!Print_Titles</vt:lpstr>
      <vt:lpstr>Template!Print_Titles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Villeneuve</dc:creator>
  <cp:lastModifiedBy>Sandy Yang</cp:lastModifiedBy>
  <cp:lastPrinted>2019-11-14T22:22:59Z</cp:lastPrinted>
  <dcterms:created xsi:type="dcterms:W3CDTF">2012-02-23T20:52:42Z</dcterms:created>
  <dcterms:modified xsi:type="dcterms:W3CDTF">2025-09-25T14:26:12Z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0x010100A7F0277ADAA39D4599A18367F5F9DA5C</vt:lpwstr>
  </property>
</Properties>
</file>