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N:\Reports\Compliance Monitoring\2020\Appendices\"/>
    </mc:Choice>
  </mc:AlternateContent>
  <xr:revisionPtr revIDLastSave="0" documentId="13_ncr:1_{D4077350-99B2-4E8A-B7CF-E5E38529857A}" xr6:coauthVersionLast="47" xr6:coauthVersionMax="47" xr10:uidLastSave="{00000000-0000-0000-0000-000000000000}"/>
  <bookViews>
    <workbookView xWindow="30360" yWindow="1560" windowWidth="21600" windowHeight="11505" xr2:uid="{0690A1EF-B7CB-4045-9D4E-A71977B1B23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G9" i="1"/>
  <c r="G11" i="1"/>
  <c r="G12" i="1"/>
  <c r="G13" i="1"/>
  <c r="G8" i="1"/>
  <c r="D13" i="1"/>
  <c r="D11" i="1"/>
  <c r="D12" i="1"/>
  <c r="D9" i="1"/>
  <c r="D8" i="1"/>
</calcChain>
</file>

<file path=xl/sharedStrings.xml><?xml version="1.0" encoding="utf-8"?>
<sst xmlns="http://schemas.openxmlformats.org/spreadsheetml/2006/main" count="39" uniqueCount="16">
  <si>
    <t>PA Plan section</t>
  </si>
  <si>
    <t>Non-compliant</t>
  </si>
  <si>
    <t>Compliant</t>
  </si>
  <si>
    <t>Non-Applicable (N/A)</t>
  </si>
  <si>
    <t>YoY change</t>
  </si>
  <si>
    <t>1.a1. PSP has a complaint page</t>
  </si>
  <si>
    <t>1.a2. Complaint page has CCTS information</t>
  </si>
  <si>
    <t>1.a3. Complaint page has a link to CCTS’ website</t>
  </si>
  <si>
    <t>1.b1. Complaint page is clearly labelled and easy to find</t>
  </si>
  <si>
    <t>1.b2. Path to the complaint page is made of reasonable sized links</t>
  </si>
  <si>
    <t>1.c. Search function returns required results</t>
  </si>
  <si>
    <t>1.d. Complaint page displays the prescribed CCTS message</t>
  </si>
  <si>
    <t>1.e. Complaint page displays the CCTS logo</t>
  </si>
  <si>
    <t>-</t>
  </si>
  <si>
    <t>Appendix C. Public Awareness Plan website audits - Results per sub-section</t>
  </si>
  <si>
    <t>The results in this table show how many of the 63 audited PSPs were non-compliant or compliant with the Public Awareness Plan requirements related to their websites. The number in the non-applicable column indicates how many PSPs did not have a search function available on their website.
Results are displayed in percentages due to the significant difference in the number of PSPs audited between 2019 and 2020.
Results were not divided in sub-sections of the requirements in 2019. For example, the PSP would only be considered compliant or non-compliant for section 1a in general, without details of the reason behind it. To address this difference in the chart, only the sub-section showing the highest rate of non-compliance in 2020 will be compared.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</si>
</sst>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bottom style="thin">
        <color indexed="64"/>
      </bottom>
      <diagonal/>
    </border>
    <border>
      <left style="thin">
        <color indexed="64"/>
      </left>
      <right/>
      <top style="thin">
        <color theme="0" tint="-0.14996795556505021"/>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top/>
      <bottom style="thin">
        <color indexed="64"/>
      </bottom>
      <diagonal/>
    </border>
    <border>
      <left/>
      <right/>
      <top style="thin">
        <color indexed="64"/>
      </top>
      <bottom/>
      <diagonal/>
    </border>
    <border>
      <left style="thin">
        <color auto="1"/>
      </left>
      <right/>
      <top style="thin">
        <color auto="1"/>
      </top>
      <bottom style="thin">
        <color theme="0" tint="-0.14996795556505021"/>
      </bottom>
      <diagonal/>
    </border>
    <border>
      <left/>
      <right/>
      <top style="thin">
        <color auto="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auto="1"/>
      </bottom>
      <diagonal/>
    </border>
    <border>
      <left/>
      <right style="thin">
        <color indexed="64"/>
      </right>
      <top style="thin">
        <color indexed="64"/>
      </top>
      <bottom/>
      <diagonal/>
    </border>
  </borders>
  <cellStyleXfs count="1">
    <xf numFmtId="0" fontId="0" fillId="0" borderId="0"/>
  </cellStyleXfs>
  <cellXfs count="45">
    <xf numFmtId="0" fontId="0" fillId="0" borderId="0" xfId="0"/>
    <xf numFmtId="0" fontId="0" fillId="0" borderId="0" xfId="0" applyAlignment="1">
      <alignment horizontal="justify"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9" fontId="4" fillId="0" borderId="15"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4" xfId="0" applyNumberFormat="1" applyFont="1" applyBorder="1" applyAlignment="1">
      <alignment horizontal="center" vertical="center"/>
    </xf>
    <xf numFmtId="9" fontId="4" fillId="0" borderId="16"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2" fillId="0" borderId="19" xfId="0" applyFont="1" applyBorder="1" applyAlignment="1">
      <alignment horizontal="center" vertical="center"/>
    </xf>
    <xf numFmtId="0" fontId="4" fillId="0" borderId="20" xfId="0" applyFont="1" applyBorder="1" applyAlignment="1">
      <alignment horizontal="center" vertical="center" wrapText="1"/>
    </xf>
    <xf numFmtId="9" fontId="4" fillId="0" borderId="7" xfId="0" applyNumberFormat="1" applyFont="1" applyBorder="1" applyAlignment="1">
      <alignment horizontal="center" vertical="center" wrapText="1"/>
    </xf>
    <xf numFmtId="9" fontId="4" fillId="0" borderId="9" xfId="0" applyNumberFormat="1" applyFont="1" applyBorder="1" applyAlignment="1">
      <alignment horizontal="center" vertical="center" wrapText="1"/>
    </xf>
    <xf numFmtId="9" fontId="4" fillId="0" borderId="21" xfId="0" applyNumberFormat="1" applyFont="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0" fontId="0" fillId="0" borderId="1" xfId="0" applyFont="1" applyBorder="1" applyAlignment="1">
      <alignment wrapText="1"/>
    </xf>
    <xf numFmtId="0" fontId="0" fillId="0" borderId="5" xfId="0" applyFont="1" applyBorder="1" applyAlignment="1">
      <alignment wrapText="1"/>
    </xf>
    <xf numFmtId="0" fontId="0" fillId="0" borderId="8" xfId="0" applyFont="1" applyBorder="1" applyAlignment="1">
      <alignment wrapText="1"/>
    </xf>
    <xf numFmtId="9"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9" fontId="2" fillId="0" borderId="18" xfId="0" applyNumberFormat="1" applyFont="1" applyBorder="1" applyAlignment="1">
      <alignment horizontal="center" vertical="center"/>
    </xf>
    <xf numFmtId="9" fontId="2" fillId="0" borderId="21" xfId="0" applyNumberFormat="1" applyFont="1" applyBorder="1" applyAlignment="1">
      <alignment horizontal="center" vertical="center"/>
    </xf>
    <xf numFmtId="9" fontId="2" fillId="0" borderId="22" xfId="0" applyNumberFormat="1" applyFont="1" applyBorder="1" applyAlignment="1">
      <alignment horizontal="center" vertical="center"/>
    </xf>
    <xf numFmtId="9" fontId="2" fillId="0" borderId="23" xfId="0" applyNumberFormat="1" applyFont="1" applyBorder="1" applyAlignment="1">
      <alignment horizontal="center" vertical="center"/>
    </xf>
    <xf numFmtId="9" fontId="2" fillId="0" borderId="24" xfId="0" applyNumberFormat="1" applyFont="1" applyBorder="1" applyAlignment="1">
      <alignment horizontal="center" vertical="center"/>
    </xf>
    <xf numFmtId="9" fontId="2" fillId="0" borderId="6" xfId="0" applyNumberFormat="1" applyFont="1" applyBorder="1" applyAlignment="1">
      <alignment horizontal="center" vertical="center"/>
    </xf>
    <xf numFmtId="9" fontId="2" fillId="0" borderId="10" xfId="0" applyNumberFormat="1"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D1AC8-0EF5-4A78-B9D3-1B29C9383E72}">
  <dimension ref="A1:K13"/>
  <sheetViews>
    <sheetView tabSelected="1" topLeftCell="A4" zoomScale="82" workbookViewId="0">
      <selection activeCell="L5" sqref="L5"/>
    </sheetView>
  </sheetViews>
  <sheetFormatPr defaultRowHeight="15" x14ac:dyDescent="0.25"/>
  <cols>
    <col min="1" max="1" width="27.42578125" customWidth="1"/>
  </cols>
  <sheetData>
    <row r="1" spans="1:11" ht="23.25" x14ac:dyDescent="0.25">
      <c r="A1" s="33" t="s">
        <v>14</v>
      </c>
      <c r="B1" s="33"/>
      <c r="C1" s="33"/>
      <c r="D1" s="33"/>
      <c r="E1" s="33"/>
      <c r="F1" s="33"/>
      <c r="G1" s="33"/>
      <c r="H1" s="33"/>
      <c r="I1" s="33"/>
      <c r="J1" s="33"/>
      <c r="K1" s="33"/>
    </row>
    <row r="2" spans="1:11" ht="171.75" customHeight="1" x14ac:dyDescent="0.25">
      <c r="A2" s="34" t="s">
        <v>15</v>
      </c>
      <c r="B2" s="34"/>
      <c r="C2" s="34"/>
      <c r="D2" s="34"/>
      <c r="E2" s="34"/>
      <c r="F2" s="34"/>
      <c r="G2" s="34"/>
      <c r="H2" s="34"/>
      <c r="I2" s="34"/>
      <c r="J2" s="34"/>
      <c r="K2" s="34"/>
    </row>
    <row r="3" spans="1:11" x14ac:dyDescent="0.25">
      <c r="A3" s="1"/>
    </row>
    <row r="4" spans="1:11" x14ac:dyDescent="0.25">
      <c r="A4" s="35" t="s">
        <v>0</v>
      </c>
      <c r="B4" s="37" t="s">
        <v>1</v>
      </c>
      <c r="C4" s="38"/>
      <c r="D4" s="39"/>
      <c r="E4" s="40" t="s">
        <v>2</v>
      </c>
      <c r="F4" s="41"/>
      <c r="G4" s="42"/>
      <c r="H4" s="43" t="s">
        <v>3</v>
      </c>
      <c r="I4" s="43"/>
      <c r="J4" s="44"/>
    </row>
    <row r="5" spans="1:11" ht="30" x14ac:dyDescent="0.25">
      <c r="A5" s="36"/>
      <c r="B5" s="6">
        <v>2019</v>
      </c>
      <c r="C5" s="3">
        <v>2020</v>
      </c>
      <c r="D5" s="4" t="s">
        <v>4</v>
      </c>
      <c r="E5" s="6">
        <v>2019</v>
      </c>
      <c r="F5" s="14">
        <v>2020</v>
      </c>
      <c r="G5" s="4" t="s">
        <v>4</v>
      </c>
      <c r="H5" s="2">
        <v>2019</v>
      </c>
      <c r="I5" s="3">
        <v>2020</v>
      </c>
      <c r="J5" s="4" t="s">
        <v>4</v>
      </c>
    </row>
    <row r="6" spans="1:11" ht="30" x14ac:dyDescent="0.25">
      <c r="A6" s="21" t="s">
        <v>5</v>
      </c>
      <c r="B6" s="7" t="s">
        <v>13</v>
      </c>
      <c r="C6" s="13">
        <v>0.02</v>
      </c>
      <c r="D6" s="24" t="s">
        <v>13</v>
      </c>
      <c r="E6" s="15" t="s">
        <v>13</v>
      </c>
      <c r="F6" s="18">
        <v>0.98</v>
      </c>
      <c r="G6" s="27" t="s">
        <v>13</v>
      </c>
      <c r="H6" s="15" t="s">
        <v>13</v>
      </c>
      <c r="I6" s="18">
        <v>0</v>
      </c>
      <c r="J6" s="30" t="s">
        <v>13</v>
      </c>
    </row>
    <row r="7" spans="1:11" ht="30" x14ac:dyDescent="0.25">
      <c r="A7" s="22" t="s">
        <v>6</v>
      </c>
      <c r="B7" s="8" t="s">
        <v>13</v>
      </c>
      <c r="C7" s="9">
        <v>0.43</v>
      </c>
      <c r="D7" s="24" t="s">
        <v>13</v>
      </c>
      <c r="E7" s="5" t="s">
        <v>13</v>
      </c>
      <c r="F7" s="19">
        <v>0.56999999999999995</v>
      </c>
      <c r="G7" s="28" t="s">
        <v>13</v>
      </c>
      <c r="H7" s="5" t="s">
        <v>13</v>
      </c>
      <c r="I7" s="19">
        <v>0</v>
      </c>
      <c r="J7" s="31" t="s">
        <v>13</v>
      </c>
    </row>
    <row r="8" spans="1:11" ht="30" x14ac:dyDescent="0.25">
      <c r="A8" s="22" t="s">
        <v>7</v>
      </c>
      <c r="B8" s="10">
        <v>0.36</v>
      </c>
      <c r="C8" s="9">
        <v>0.48</v>
      </c>
      <c r="D8" s="24">
        <f>(C8-B8)/B8</f>
        <v>0.33333333333333331</v>
      </c>
      <c r="E8" s="16">
        <v>0.64</v>
      </c>
      <c r="F8" s="19">
        <v>0.52</v>
      </c>
      <c r="G8" s="28">
        <f>(F8-E8)/E8</f>
        <v>-0.1875</v>
      </c>
      <c r="H8" s="16">
        <v>0</v>
      </c>
      <c r="I8" s="19">
        <v>0</v>
      </c>
      <c r="J8" s="31" t="s">
        <v>13</v>
      </c>
    </row>
    <row r="9" spans="1:11" ht="45" x14ac:dyDescent="0.25">
      <c r="A9" s="22" t="s">
        <v>8</v>
      </c>
      <c r="B9" s="10">
        <v>0.43</v>
      </c>
      <c r="C9" s="9">
        <v>0.56000000000000005</v>
      </c>
      <c r="D9" s="24">
        <f>(C9-B9)/B9</f>
        <v>0.30232558139534899</v>
      </c>
      <c r="E9" s="16">
        <v>0.56999999999999995</v>
      </c>
      <c r="F9" s="19">
        <v>0.44</v>
      </c>
      <c r="G9" s="28">
        <f t="shared" ref="G9:G13" si="0">(F9-E9)/E9</f>
        <v>-0.22807017543859642</v>
      </c>
      <c r="H9" s="16">
        <v>0</v>
      </c>
      <c r="I9" s="19">
        <v>0</v>
      </c>
      <c r="J9" s="31" t="s">
        <v>13</v>
      </c>
    </row>
    <row r="10" spans="1:11" ht="45" x14ac:dyDescent="0.25">
      <c r="A10" s="22" t="s">
        <v>9</v>
      </c>
      <c r="B10" s="8" t="s">
        <v>13</v>
      </c>
      <c r="C10" s="9">
        <v>0.33</v>
      </c>
      <c r="D10" s="25" t="s">
        <v>13</v>
      </c>
      <c r="E10" s="5" t="s">
        <v>13</v>
      </c>
      <c r="F10" s="19">
        <v>0.67</v>
      </c>
      <c r="G10" s="28" t="s">
        <v>13</v>
      </c>
      <c r="H10" s="5" t="s">
        <v>13</v>
      </c>
      <c r="I10" s="19">
        <v>0</v>
      </c>
      <c r="J10" s="31" t="s">
        <v>13</v>
      </c>
    </row>
    <row r="11" spans="1:11" ht="30" x14ac:dyDescent="0.25">
      <c r="A11" s="22" t="s">
        <v>10</v>
      </c>
      <c r="B11" s="10">
        <v>0.27</v>
      </c>
      <c r="C11" s="9">
        <v>0.35</v>
      </c>
      <c r="D11" s="24">
        <f t="shared" ref="D11:D12" si="1">(C11-B11)/B11</f>
        <v>0.29629629629629611</v>
      </c>
      <c r="E11" s="16">
        <v>0.2</v>
      </c>
      <c r="F11" s="19">
        <v>0.27</v>
      </c>
      <c r="G11" s="28">
        <f t="shared" si="0"/>
        <v>0.35000000000000003</v>
      </c>
      <c r="H11" s="16">
        <v>0.53</v>
      </c>
      <c r="I11" s="19">
        <v>0.38</v>
      </c>
      <c r="J11" s="31">
        <f>(I11-H11)/H11</f>
        <v>-0.28301886792452835</v>
      </c>
    </row>
    <row r="12" spans="1:11" ht="45.75" customHeight="1" x14ac:dyDescent="0.25">
      <c r="A12" s="22" t="s">
        <v>11</v>
      </c>
      <c r="B12" s="10">
        <v>0.36</v>
      </c>
      <c r="C12" s="9">
        <v>0.48</v>
      </c>
      <c r="D12" s="24">
        <f t="shared" si="1"/>
        <v>0.33333333333333331</v>
      </c>
      <c r="E12" s="16">
        <v>0.64</v>
      </c>
      <c r="F12" s="19">
        <v>0.52</v>
      </c>
      <c r="G12" s="28">
        <f t="shared" si="0"/>
        <v>-0.1875</v>
      </c>
      <c r="H12" s="16">
        <v>0</v>
      </c>
      <c r="I12" s="19">
        <v>0</v>
      </c>
      <c r="J12" s="31" t="s">
        <v>13</v>
      </c>
    </row>
    <row r="13" spans="1:11" ht="30" x14ac:dyDescent="0.25">
      <c r="A13" s="23" t="s">
        <v>12</v>
      </c>
      <c r="B13" s="11">
        <v>0.24</v>
      </c>
      <c r="C13" s="12">
        <v>0.51</v>
      </c>
      <c r="D13" s="26">
        <f>(C13-B13)/B13</f>
        <v>1.1250000000000002</v>
      </c>
      <c r="E13" s="17">
        <v>0.76</v>
      </c>
      <c r="F13" s="20">
        <v>0.49</v>
      </c>
      <c r="G13" s="29">
        <f t="shared" si="0"/>
        <v>-0.35526315789473684</v>
      </c>
      <c r="H13" s="17">
        <v>0</v>
      </c>
      <c r="I13" s="20">
        <v>0</v>
      </c>
      <c r="J13" s="32" t="s">
        <v>13</v>
      </c>
    </row>
  </sheetData>
  <mergeCells count="6">
    <mergeCell ref="A1:K1"/>
    <mergeCell ref="A2:K2"/>
    <mergeCell ref="A4:A5"/>
    <mergeCell ref="B4:D4"/>
    <mergeCell ref="E4:G4"/>
    <mergeCell ref="H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Auneau</dc:creator>
  <cp:lastModifiedBy>Monette Gauvreau</cp:lastModifiedBy>
  <dcterms:created xsi:type="dcterms:W3CDTF">2021-05-14T02:27:36Z</dcterms:created>
  <dcterms:modified xsi:type="dcterms:W3CDTF">2021-07-07T18:01:58Z</dcterms:modified>
</cp:coreProperties>
</file>